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5" windowWidth="9180" windowHeight="4635" tabRatio="775" activeTab="2"/>
  </bookViews>
  <sheets>
    <sheet name="0" sheetId="1" r:id="rId1"/>
    <sheet name="Notas" sheetId="2" r:id="rId2"/>
    <sheet name="EstadoEjecucion" sheetId="3" r:id="rId3"/>
    <sheet name="CUADRO A" sheetId="4" r:id="rId4"/>
    <sheet name="CUADRO B" sheetId="5" r:id="rId5"/>
    <sheet name="CUADRO C" sheetId="6" r:id="rId6"/>
    <sheet name="CUADRO D" sheetId="7" r:id="rId7"/>
    <sheet name="DESEMBOLSO" sheetId="8" r:id="rId8"/>
    <sheet name="Maximos" sheetId="9" r:id="rId9"/>
    <sheet name="CONSOLIDADO" sheetId="10" r:id="rId10"/>
    <sheet name="RESUMEN PRESUPUESTO" sheetId="11" r:id="rId11"/>
    <sheet name="PlanAdquisic" sheetId="12" r:id="rId12"/>
    <sheet name="Cronograma" sheetId="13" r:id="rId13"/>
  </sheets>
  <definedNames>
    <definedName name="_xlnm.Print_Area" localSheetId="3">'CUADRO A'!$A$1:$I$49</definedName>
    <definedName name="_xlnm.Print_Area" localSheetId="4">'CUADRO B'!$B$1:$G$44</definedName>
    <definedName name="_xlnm.Print_Area" localSheetId="5">'CUADRO C'!$A$1:$H$35</definedName>
    <definedName name="_xlnm.Print_Area" localSheetId="6">'CUADRO D'!$B$1:$G$40</definedName>
  </definedNames>
  <calcPr fullCalcOnLoad="1"/>
</workbook>
</file>

<file path=xl/comments3.xml><?xml version="1.0" encoding="utf-8"?>
<comments xmlns="http://schemas.openxmlformats.org/spreadsheetml/2006/main">
  <authors>
    <author>Test</author>
  </authors>
  <commentList>
    <comment ref="B7" authorId="0">
      <text>
        <r>
          <rPr>
            <b/>
            <sz val="9"/>
            <rFont val="Tahoma"/>
            <family val="2"/>
          </rPr>
          <t>Test:</t>
        </r>
        <r>
          <rPr>
            <sz val="9"/>
            <rFont val="Tahoma"/>
            <family val="2"/>
          </rPr>
          <t xml:space="preserve">
Presupuesto del Convenio en lo que respecta al cargo a Fontagro</t>
        </r>
      </text>
    </comment>
    <comment ref="C7" authorId="0">
      <text>
        <r>
          <rPr>
            <b/>
            <sz val="9"/>
            <rFont val="Tahoma"/>
            <family val="2"/>
          </rPr>
          <t>Test:</t>
        </r>
        <r>
          <rPr>
            <sz val="9"/>
            <rFont val="Tahoma"/>
            <family val="2"/>
          </rPr>
          <t xml:space="preserve">
Presupuesto del Convenio en lo que respecta al cargo de contrapartida</t>
        </r>
      </text>
    </comment>
    <comment ref="D7" authorId="0">
      <text>
        <r>
          <rPr>
            <b/>
            <sz val="9"/>
            <rFont val="Tahoma"/>
            <family val="2"/>
          </rPr>
          <t>Test:</t>
        </r>
        <r>
          <rPr>
            <sz val="9"/>
            <rFont val="Tahoma"/>
            <family val="2"/>
          </rPr>
          <t xml:space="preserve">
Desembolsos realizados</t>
        </r>
      </text>
    </comment>
    <comment ref="F7" authorId="0">
      <text>
        <r>
          <rPr>
            <b/>
            <sz val="9"/>
            <rFont val="Tahoma"/>
            <family val="2"/>
          </rPr>
          <t>Test:</t>
        </r>
        <r>
          <rPr>
            <sz val="9"/>
            <rFont val="Tahoma"/>
            <family val="2"/>
          </rPr>
          <t xml:space="preserve">
Solamente se registra el monto que se esta presentando en esta solicitud de desembolso</t>
        </r>
      </text>
    </comment>
    <comment ref="H7" authorId="0">
      <text>
        <r>
          <rPr>
            <b/>
            <sz val="9"/>
            <rFont val="Tahoma"/>
            <family val="2"/>
          </rPr>
          <t>Test:</t>
        </r>
        <r>
          <rPr>
            <sz val="9"/>
            <rFont val="Tahoma"/>
            <family val="2"/>
          </rPr>
          <t xml:space="preserve">
Solamente se registra el monto que se esta presentando en esta solicitud de desembolso</t>
        </r>
      </text>
    </comment>
    <comment ref="J7" authorId="0">
      <text>
        <r>
          <rPr>
            <b/>
            <sz val="9"/>
            <rFont val="Tahoma"/>
            <family val="2"/>
          </rPr>
          <t>Test:</t>
        </r>
        <r>
          <rPr>
            <sz val="9"/>
            <rFont val="Tahoma"/>
            <family val="2"/>
          </rPr>
          <t xml:space="preserve">
Solamente se registra el monto que se esta presentando en esta solicitud de desembolso</t>
        </r>
      </text>
    </comment>
  </commentList>
</comments>
</file>

<file path=xl/sharedStrings.xml><?xml version="1.0" encoding="utf-8"?>
<sst xmlns="http://schemas.openxmlformats.org/spreadsheetml/2006/main" count="496" uniqueCount="304">
  <si>
    <t>FECHA</t>
  </si>
  <si>
    <t>CHEQUE</t>
  </si>
  <si>
    <t>CONCEPTO</t>
  </si>
  <si>
    <t>US$</t>
  </si>
  <si>
    <t>CAMBIO</t>
  </si>
  <si>
    <t>MONEDA</t>
  </si>
  <si>
    <t xml:space="preserve"> </t>
  </si>
  <si>
    <t>Subtotal</t>
  </si>
  <si>
    <t>LOCAL</t>
  </si>
  <si>
    <t>Institución que solicita</t>
  </si>
  <si>
    <t>o incurre el gasto</t>
  </si>
  <si>
    <t xml:space="preserve">  </t>
  </si>
  <si>
    <t>Total Gastos</t>
  </si>
  <si>
    <t>TOTAL GASTOS</t>
  </si>
  <si>
    <t>CATEGORIA</t>
  </si>
  <si>
    <t>US $</t>
  </si>
  <si>
    <t>Subtotal:</t>
  </si>
  <si>
    <t>(1+...+n)</t>
  </si>
  <si>
    <t>Pais _________</t>
  </si>
  <si>
    <t>Pais __________</t>
  </si>
  <si>
    <t>Institución1</t>
  </si>
  <si>
    <t>Institución 2</t>
  </si>
  <si>
    <t>Institución 3</t>
  </si>
  <si>
    <t>Institución n</t>
  </si>
  <si>
    <t xml:space="preserve">     PROYECTO: </t>
  </si>
  <si>
    <t xml:space="preserve">     CONVENIO: </t>
  </si>
  <si>
    <t>EJECUTADO POR:</t>
  </si>
  <si>
    <t>PAIS:</t>
  </si>
  <si>
    <t>FECHA:</t>
  </si>
  <si>
    <t>Preparado por :</t>
  </si>
  <si>
    <t>DURANTE EL PERIODO DEL  DD/MM/AA   AL  DD/MM/AA</t>
  </si>
  <si>
    <t>PROYECTO:</t>
  </si>
  <si>
    <t xml:space="preserve">CONVENIO: </t>
  </si>
  <si>
    <t>EJECUTOR LÍDER:</t>
  </si>
  <si>
    <t>Imprevistos</t>
  </si>
  <si>
    <t>FECHA FIRMA</t>
  </si>
  <si>
    <t>FECHA FIN EJECUCION</t>
  </si>
  <si>
    <t>FECHA DE ULTIMO DESEMBOLSO</t>
  </si>
  <si>
    <t>(Pasada esta fecha "no" se reconocen gastos</t>
  </si>
  <si>
    <t>elegibles al convenio).</t>
  </si>
  <si>
    <t>RESPONSIBLE TECNICO</t>
  </si>
  <si>
    <t>RESPONSIBLE FINACIERO</t>
  </si>
  <si>
    <t>ORGANISMO EJECUTOR</t>
  </si>
  <si>
    <t>ORGANISMOS CO-EJECUTORES</t>
  </si>
  <si>
    <t xml:space="preserve">PROYECTO ID: </t>
  </si>
  <si>
    <t xml:space="preserve">PROYECTO TITULO: </t>
  </si>
  <si>
    <t>Monto $</t>
  </si>
  <si>
    <t>INFORME FINANCIERO DE EJECUCION DE GASTOS</t>
  </si>
  <si>
    <t>Firma del Coordinador Financiero:</t>
  </si>
  <si>
    <t>SOLICITUD DE DESEMBOLSO</t>
  </si>
  <si>
    <t>ANTICIPOS, PAGOS DIRECTOS, REEMBOLSOS</t>
  </si>
  <si>
    <t>A:</t>
  </si>
  <si>
    <t>Banco Interamericano de Desearrollo</t>
  </si>
  <si>
    <t>Ref.:</t>
  </si>
  <si>
    <t xml:space="preserve">Nº del Contrato de Préstamo o Convenio de Cooperación Técnica: </t>
  </si>
  <si>
    <t>Nº de Solicitud:</t>
  </si>
  <si>
    <t>Fecha:</t>
  </si>
  <si>
    <t>A quien corresponda:</t>
  </si>
  <si>
    <t>Conforme a las condiciones del Contrato (Convenio) de la referencia mutuamente celebrado por (Nombre del Prestatario o del Beneficiario) _____________________________________________y el Banco Interamericano de Desarrollo (BID), ejecutado por (Nombre del Organismo Ejecutor), _____________________________________________por el presente:</t>
  </si>
  <si>
    <t>SOLICITAMOS</t>
  </si>
  <si>
    <t>PRESENTAMOS</t>
  </si>
  <si>
    <t xml:space="preserve">  Reembolso de pagos efectuados</t>
  </si>
  <si>
    <t xml:space="preserve">  Rendición de Cuentas (Justificación)</t>
  </si>
  <si>
    <t xml:space="preserve">  Pago directo al proveedor o contratista</t>
  </si>
  <si>
    <t xml:space="preserve">  Anticipo de fondos</t>
  </si>
  <si>
    <t>Moneda Solicitada</t>
  </si>
  <si>
    <t>Monto expresado en la moneda solicitada</t>
  </si>
  <si>
    <t>(Números y letras)</t>
  </si>
  <si>
    <t>Monto expresado en la moneda del Financiamiento o Contribución (1)</t>
  </si>
  <si>
    <t>INSTRUCCIONES PARA LA TRANSFERENCIA DE FONDOS</t>
  </si>
  <si>
    <t>BANCO INTERMEDIARIO</t>
  </si>
  <si>
    <t>BANCO DEPOSITARIO</t>
  </si>
  <si>
    <t>Nombre del Banco:</t>
  </si>
  <si>
    <t>Dirección:</t>
  </si>
  <si>
    <t>Ciudad:</t>
  </si>
  <si>
    <t>País:</t>
  </si>
  <si>
    <t>Código SWIFT:</t>
  </si>
  <si>
    <t>ABA Nº:</t>
  </si>
  <si>
    <t>Cuenta en el "Federal Reserve Bank (FED)" (si/no)</t>
  </si>
  <si>
    <t>Nº de Cuenta en el Banco Intermediario:</t>
  </si>
  <si>
    <t>Instrucciones Especiales:</t>
  </si>
  <si>
    <t>DESTINATARIO DEL DESEMBOLSO</t>
  </si>
  <si>
    <t>Nombre del Titular de la Cuenta:</t>
  </si>
  <si>
    <t>Nº de Cuenta del Destinatario en el Banco Depositario:</t>
  </si>
  <si>
    <t>Firma(s) Autorizada(s)</t>
  </si>
  <si>
    <t>Nombre(s) y Título(s)</t>
  </si>
  <si>
    <t>(1)</t>
  </si>
  <si>
    <t>Si el Prestatario/Beneficiario u Organismo Ejecutor solicita el desembolso de un monto fijo en una moneda diferente a la moneda del Financiamiento o de la Contribución,</t>
  </si>
  <si>
    <t>el monto definitivo expresado en la moneda del Financiamiento o de la Contribución a ser desembolsado puede ser distinto al consignado en esta solicitud.</t>
  </si>
  <si>
    <t>CATEGORÍAS Y SUBCATEGORÍAS DE INVERSIÓN IMPUTADAS EN ESTA SOLICITUD   (2)</t>
  </si>
  <si>
    <t>Número de la Categoría o</t>
  </si>
  <si>
    <t>Nombre de la Categoría o</t>
  </si>
  <si>
    <t xml:space="preserve">País </t>
  </si>
  <si>
    <t>Monto Justificado/Pagado en la Moneda del Financiamiento o Contribución</t>
  </si>
  <si>
    <t>Subcategoría de Inversión</t>
  </si>
  <si>
    <t>de Origen</t>
  </si>
  <si>
    <t>TOTAL:</t>
  </si>
  <si>
    <t>Acordamos y certificamos lo siguiente:</t>
  </si>
  <si>
    <t>I.</t>
  </si>
  <si>
    <t>Que no estamos en omisión de ninguna de las obligaciones establecidas en el Contrato de Préstamo o Convenio de Financiamiento,</t>
  </si>
  <si>
    <t>incluyendo aquellas relacionadas con la suspensión de desembolsos.</t>
  </si>
  <si>
    <t>II.</t>
  </si>
  <si>
    <t>Que los pagos provenientes de esos recursos se efectúan o se efectuarán exclusivamente para los fines especificados en el Contrato</t>
  </si>
  <si>
    <t>de Préstamo o Convenio de Financiamiento y conforme con sus términos y condiciones. Los bienes y servicios financiados con esos</t>
  </si>
  <si>
    <t>pagos son/fueron apropiados para esos fines y el costo así como las condiciones de la compra son/fueron razonables.</t>
  </si>
  <si>
    <t>III.</t>
  </si>
  <si>
    <t xml:space="preserve">Que el uso de los anticipos de fondos del Financiamiento/Contribución (rendición de cuentas) será presentado según los acuerdos realizados entre el Banco y el ejecutor/prestatario/beneficiario y la rendición de cuentas final será presentada a más tardar 30 días antes de la fecha del último desembolso. </t>
  </si>
  <si>
    <t>IV.</t>
  </si>
  <si>
    <t>Que en caso de que no se presente oportunamente la utilización de los recursos de los anticipos de fondos (el que no deberá exceder 180 días), el BID está facultado para: (a) exigir la devolución de los fondos del saldo no justificado; o (b) para aplicar el monto de cualquier solicitud de Reembolso de pagos efectuados al saldo no justificado.</t>
  </si>
  <si>
    <t>V.</t>
  </si>
  <si>
    <t>Que en el uso de los anticipos de fondos, las sumas indicadas en esta solicitud y en su respectiva documentación de respaldo, constituyen, en cada caso, las sumas exactas pagadas por los conceptos respectivos y reflejan todos los descuentos, devoluciones, reducciones y otros créditos recibidos o que hayan de recibirse en conexión con las adquisiciones indicadas en el detalle de pagos y de las cuales se derivan los pagos.</t>
  </si>
  <si>
    <t>VI.</t>
  </si>
  <si>
    <t>Que no hemos recibido ninguna suma como reembolso de ninguno de los pagos que se incluyen como parte de esta solicitud o documentación de respaldo, ni hemos obtenido fondos para financiar los mismos de ningún otro préstamo, crédito o donación que nos haya sido efectuada, excepto para préstamos (eventuales) a corto plazo obtenidos antes de esta solicitud y que reembolsaremos con el producto de este desembolso.</t>
  </si>
  <si>
    <t>VII.</t>
  </si>
  <si>
    <t>Que el BID está facultado para disponer lo necesario a fin de que la(s) moneda(s) asignadas(s) para efectuar este desembolso sea(n)</t>
  </si>
  <si>
    <t>convertida(s) por nuestra orden y cuenta a la moneda solicitada y esta sea depositada en la cuenta arriba especificada. Las sumas de</t>
  </si>
  <si>
    <t>de una o más monedas que el BID desembolse y convierta constituirán las sumas adeudadas al Banco, en el caso de Contratos de</t>
  </si>
  <si>
    <t>Préstamo.</t>
  </si>
  <si>
    <t>VIII.</t>
  </si>
  <si>
    <t>Que estamos obligados a mantener toda la documentación que respalda esta solicitud con adecuadas referencias cruzadas con los registros contables del proyecto y las adquisiciones de las que se derivan. También estamos obligados a disponer lo necesario para que los recursos del Financiamiento/Contribución desembolsados por el BID se identifiquen adecuadamente en nuestros registros contables y se depositen en cuentas específicas.  Mas allá de la aceptación de esta solicitud, el Banco o terceros autorizados, podrán revisar en cualquier momento o instancia los documentos que respalden estos gastos presentados.</t>
  </si>
  <si>
    <t>IX.</t>
  </si>
  <si>
    <t>Que, de acuerdo a los registros contables del proyecto, la sumatoria del Aporte Local acumulado a esta fecha, expresado en la moneda</t>
  </si>
  <si>
    <t>del Financiamiento/Contribución, asciende al equivalente de: _________________</t>
  </si>
  <si>
    <t>(2)</t>
  </si>
  <si>
    <t>No se requiere para solicitar anticipos de fondos.</t>
  </si>
  <si>
    <t>Bienes y Servicios</t>
  </si>
  <si>
    <t>ESTADO DE EJECUCIÓN DEL PROYECTO</t>
  </si>
  <si>
    <t>Presupuesto Aporte Local</t>
  </si>
  <si>
    <t>(LMS1)</t>
  </si>
  <si>
    <t>(LMS 1)</t>
  </si>
  <si>
    <t xml:space="preserve">Vigente </t>
  </si>
  <si>
    <t>Aporte Local</t>
  </si>
  <si>
    <t>(3)</t>
  </si>
  <si>
    <t>(4)</t>
  </si>
  <si>
    <t>(5)</t>
  </si>
  <si>
    <t>(6)</t>
  </si>
  <si>
    <t>Presupuesto Vigente</t>
  </si>
  <si>
    <t>Categorías de gasto</t>
  </si>
  <si>
    <t>Consultores</t>
  </si>
  <si>
    <t>Materiales e Insumos</t>
  </si>
  <si>
    <t>Capacitacion</t>
  </si>
  <si>
    <t>Diseminacion y manejo del conocimiento</t>
  </si>
  <si>
    <t>Gastos administrativos</t>
  </si>
  <si>
    <t>Auditoria</t>
  </si>
  <si>
    <t>Categoria de Gasto</t>
  </si>
  <si>
    <t>% maximo</t>
  </si>
  <si>
    <t>BIENES Y SERVICIOS</t>
  </si>
  <si>
    <t>CONSULTORES</t>
  </si>
  <si>
    <t>VIAJES Y VIATICOS</t>
  </si>
  <si>
    <t>MATERIALES E INSUMOS</t>
  </si>
  <si>
    <t>GASTOS ADMINISTRATIVOS</t>
  </si>
  <si>
    <t>IMPREVISTOS</t>
  </si>
  <si>
    <t>1 - BIENES Y SERVICIOS</t>
  </si>
  <si>
    <t>2 - CONSULTORES</t>
  </si>
  <si>
    <t>3 - VIAJES Y VIATICOS</t>
  </si>
  <si>
    <t>4 - MATERIALES E INSUMOS</t>
  </si>
  <si>
    <t>TOTAL</t>
  </si>
  <si>
    <t xml:space="preserve">A. SUBTOTAL </t>
  </si>
  <si>
    <t>B. TOTAL FTG + CONTRAPARTIDA</t>
  </si>
  <si>
    <t>%</t>
  </si>
  <si>
    <t>Ejecución Acumulada</t>
  </si>
  <si>
    <t xml:space="preserve">Saldo Disponible </t>
  </si>
  <si>
    <t>FTG</t>
  </si>
  <si>
    <t>Desembolso Acumulado</t>
  </si>
  <si>
    <t>(10) = (1) - (3)</t>
  </si>
  <si>
    <t xml:space="preserve">(11) = (2) - (4) </t>
  </si>
  <si>
    <t>En US$</t>
  </si>
  <si>
    <t>Ingreso Acumulado</t>
  </si>
  <si>
    <t>Justificacion de Gastos Acumulado</t>
  </si>
  <si>
    <t>Saldo disponible</t>
  </si>
  <si>
    <t>DURANTE EL PERIODO DEL  DD/MM/AA  AL  DD/MM/AA</t>
  </si>
  <si>
    <t>Firma del Coordinador Tecnico:</t>
  </si>
  <si>
    <t>INSTITUCION/PAIS:</t>
  </si>
  <si>
    <t>Otros detalles</t>
  </si>
  <si>
    <t>Justificacion Acumulada</t>
  </si>
  <si>
    <t>1 - CONSULTORES</t>
  </si>
  <si>
    <t>2 - BIENES Y SERVICIOS</t>
  </si>
  <si>
    <t>3 - MATERIALES E INSUMOS</t>
  </si>
  <si>
    <t>4 - VIAJES Y VIATICOS</t>
  </si>
  <si>
    <t>CRONOGRAMA</t>
  </si>
  <si>
    <t>Componente 1</t>
  </si>
  <si>
    <t>Actividad 2</t>
  </si>
  <si>
    <t>Actividad 3</t>
  </si>
  <si>
    <t>ANIO 1</t>
  </si>
  <si>
    <t>Institucion 1</t>
  </si>
  <si>
    <t>Institucion 2</t>
  </si>
  <si>
    <t>Institucion 3</t>
  </si>
  <si>
    <t>ANIO 2</t>
  </si>
  <si>
    <t>ANIO 3</t>
  </si>
  <si>
    <t>Actividad 1: (Titulo)</t>
  </si>
  <si>
    <t>X</t>
  </si>
  <si>
    <t>CUADRO D. ESTADO DE EJECUCION DEL APORTE DE CONTRAPARTIDA</t>
  </si>
  <si>
    <t>CUADRO C. ESTADO DE EJECUCION DEL APORTE DE CONTRAPARTIDA</t>
  </si>
  <si>
    <t>CUADRO B. ESTADO DE EJECUCION DEL APORTE DEL FONTAGRO</t>
  </si>
  <si>
    <t>CUADRO A. ESTADO DE EJECUCION DEL APORTE DEL FONTAGRO (por institución)</t>
  </si>
  <si>
    <t>PLAN DE ADQUISICIONES  DE COOPERACIONES TECNICAS NO REEMBOLSABLES</t>
  </si>
  <si>
    <t>Agencia Ejecutora (AE):</t>
  </si>
  <si>
    <t xml:space="preserve">Sector Público: o Privado: </t>
  </si>
  <si>
    <t>Número del Proyecto:</t>
  </si>
  <si>
    <t>Nombre del Proyecto:</t>
  </si>
  <si>
    <t>Período del Plan:</t>
  </si>
  <si>
    <t>Monto límite para revisión ex post de adquisiciones:</t>
  </si>
  <si>
    <t>Bienes y servicios (monto en U$S):_______</t>
  </si>
  <si>
    <t>Consultorias (monto en U$S):_________</t>
  </si>
  <si>
    <t>Nº Item</t>
  </si>
  <si>
    <t>Ref. POA</t>
  </si>
  <si>
    <t>Descripción de las adquisiciones 
(1)</t>
  </si>
  <si>
    <t>Costo estimado de la Adquisición         (US$)</t>
  </si>
  <si>
    <t>Método de Adquisición
(2)</t>
  </si>
  <si>
    <t>Revisión  de adquisiciones 
 (3)</t>
  </si>
  <si>
    <t>Fuente de Financiamiento y porcentaje</t>
  </si>
  <si>
    <t xml:space="preserve">Fecha estimada del Anuncio de Adquisición o del Inicio de la contratación </t>
  </si>
  <si>
    <t>Revisión técnica del JEP
(4)</t>
  </si>
  <si>
    <t>Comentarios</t>
  </si>
  <si>
    <t>BID/MIF %</t>
  </si>
  <si>
    <t>Local / Otro %</t>
  </si>
  <si>
    <t>Total</t>
  </si>
  <si>
    <t>Preparado por:</t>
  </si>
  <si>
    <r>
      <rPr>
        <b/>
        <vertAlign val="superscript"/>
        <sz val="10"/>
        <rFont val="Calibri"/>
        <family val="2"/>
      </rPr>
      <t>(1)</t>
    </r>
    <r>
      <rPr>
        <sz val="10"/>
        <rFont val="Calibri"/>
        <family val="2"/>
      </rPr>
      <t xml:space="preserve"> Se recomienda el agrupamiento de adquisiciones de naturaleza similar tales como equipos informáticos, mobiliario, publicaciones. pasajes, etc. Si hubiesen grupos de contratos individuales similares que van a ser ejecutados en distintos períodos, éstos pueden incluirse agrupados bajo un solo rubro con una explicación en la columna de comentarios indicando el valor promedio individual y el período durante el cual serían ejecutados.  Por ejemplo: En un proyecto de promoción de exportaciones que incluye viajes para participar en ferias, se pondría un ítem que diría “Pasajes aéreos Ferias", el valor total estimado en US$ 5 mil y una explicación en la columna Comentarios:  “Este es un agrupamiento de aproximadamente 4 pasajes para participar en ferias de la región durante el año X y X1.</t>
    </r>
  </si>
  <si>
    <r>
      <rPr>
        <b/>
        <vertAlign val="superscript"/>
        <sz val="10"/>
        <rFont val="Calibri"/>
        <family val="2"/>
      </rPr>
      <t>(2)</t>
    </r>
    <r>
      <rPr>
        <sz val="10"/>
        <rFont val="Calibri"/>
        <family val="2"/>
      </rPr>
      <t xml:space="preserve"> </t>
    </r>
    <r>
      <rPr>
        <b/>
        <u val="single"/>
        <sz val="10"/>
        <rFont val="Calibri"/>
        <family val="2"/>
      </rPr>
      <t>Bienes y Obras</t>
    </r>
    <r>
      <rPr>
        <sz val="10"/>
        <rFont val="Calibri"/>
        <family val="2"/>
      </rPr>
      <t xml:space="preserve">:  </t>
    </r>
    <r>
      <rPr>
        <b/>
        <sz val="10"/>
        <rFont val="Calibri"/>
        <family val="2"/>
      </rPr>
      <t>LP</t>
    </r>
    <r>
      <rPr>
        <sz val="10"/>
        <rFont val="Calibri"/>
        <family val="2"/>
      </rPr>
      <t xml:space="preserve">: Licitación Pública;  </t>
    </r>
    <r>
      <rPr>
        <b/>
        <sz val="10"/>
        <rFont val="Calibri"/>
        <family val="2"/>
      </rPr>
      <t>CP</t>
    </r>
    <r>
      <rPr>
        <sz val="10"/>
        <rFont val="Calibri"/>
        <family val="2"/>
      </rPr>
      <t xml:space="preserve">: Comparación de Precios;  </t>
    </r>
    <r>
      <rPr>
        <b/>
        <sz val="10"/>
        <rFont val="Calibri"/>
        <family val="2"/>
      </rPr>
      <t>CD</t>
    </r>
    <r>
      <rPr>
        <sz val="10"/>
        <rFont val="Calibri"/>
        <family val="2"/>
      </rPr>
      <t xml:space="preserve">: Contratación Directa.    </t>
    </r>
  </si>
  <si>
    <r>
      <t>(2)</t>
    </r>
    <r>
      <rPr>
        <sz val="10"/>
        <rFont val="Calibri"/>
        <family val="2"/>
      </rPr>
      <t xml:space="preserve"> </t>
    </r>
    <r>
      <rPr>
        <b/>
        <u val="single"/>
        <sz val="10"/>
        <rFont val="Calibri"/>
        <family val="2"/>
      </rPr>
      <t>Firmas de consultoria</t>
    </r>
    <r>
      <rPr>
        <sz val="10"/>
        <rFont val="Calibri"/>
        <family val="2"/>
      </rPr>
      <t>:  SCC: Selección Basada en la Calificación de los Consultores; SBCC: Selección Basada en Calidad y Costo; SBMC: Selección Basada en el Menor Costo; SBPF: Selección Basada en Presupuesto Fijo. SD: Selección Directa; SBC: Selección Basada en Calidad</t>
    </r>
  </si>
  <si>
    <r>
      <rPr>
        <b/>
        <vertAlign val="superscript"/>
        <sz val="10"/>
        <rFont val="Calibri"/>
        <family val="2"/>
      </rPr>
      <t xml:space="preserve">(2) </t>
    </r>
    <r>
      <rPr>
        <b/>
        <u val="single"/>
        <sz val="10"/>
        <rFont val="Calibri"/>
        <family val="2"/>
      </rPr>
      <t>Consultores Individuales</t>
    </r>
    <r>
      <rPr>
        <sz val="10"/>
        <rFont val="Calibri"/>
        <family val="2"/>
      </rPr>
      <t xml:space="preserve">: </t>
    </r>
    <r>
      <rPr>
        <b/>
        <sz val="10"/>
        <rFont val="Calibri"/>
        <family val="2"/>
      </rPr>
      <t>CCIN</t>
    </r>
    <r>
      <rPr>
        <sz val="10"/>
        <rFont val="Calibri"/>
        <family val="2"/>
      </rPr>
      <t xml:space="preserve">: Selección basada en la Comparación de Calificaciones Consultor Individual ; SD: Selección Directa. </t>
    </r>
  </si>
  <si>
    <r>
      <rPr>
        <b/>
        <vertAlign val="superscript"/>
        <sz val="10"/>
        <rFont val="Calibri"/>
        <family val="2"/>
      </rPr>
      <t xml:space="preserve">(2) </t>
    </r>
    <r>
      <rPr>
        <b/>
        <u val="single"/>
        <sz val="10"/>
        <rFont val="Calibri"/>
        <family val="2"/>
      </rPr>
      <t>Sistema nacional</t>
    </r>
    <r>
      <rPr>
        <sz val="10"/>
        <rFont val="Calibri"/>
        <family val="2"/>
      </rPr>
      <t xml:space="preserve">: </t>
    </r>
    <r>
      <rPr>
        <b/>
        <sz val="10"/>
        <rFont val="Calibri"/>
        <family val="2"/>
      </rPr>
      <t xml:space="preserve">SN: </t>
    </r>
    <r>
      <rPr>
        <sz val="10"/>
        <rFont val="Calibri"/>
        <family val="2"/>
      </rPr>
      <t>Para CTNR del Sector Público cuando el sistema nacional esté aprobado para el método asociado con la adqisicion.</t>
    </r>
  </si>
  <si>
    <r>
      <t>(3)</t>
    </r>
    <r>
      <rPr>
        <sz val="10"/>
        <rFont val="Calibri"/>
        <family val="2"/>
      </rPr>
      <t xml:space="preserve"> </t>
    </r>
    <r>
      <rPr>
        <b/>
        <u val="single"/>
        <sz val="10"/>
        <rFont val="Calibri"/>
        <family val="2"/>
      </rPr>
      <t xml:space="preserve"> Revisión ex-ante/ ex-post / SN</t>
    </r>
    <r>
      <rPr>
        <sz val="10"/>
        <rFont val="Calibri"/>
        <family val="2"/>
      </rPr>
      <t>. En general, dependiendo de la capacidad institucional y el nivel de riesgo asociados a las adquisiciones la modalidad estándar es revisión ex-post. Para procesos críticos o complejos podrá establecerse la revisión ex-ante. En casos que el sistema nacional esté aprobado para el método asociado con la adqisicion, la supervision es por sistema nacional</t>
    </r>
  </si>
  <si>
    <r>
      <t>(4)</t>
    </r>
    <r>
      <rPr>
        <sz val="10"/>
        <rFont val="Calibri"/>
        <family val="2"/>
      </rPr>
      <t xml:space="preserve">  </t>
    </r>
    <r>
      <rPr>
        <b/>
        <u val="single"/>
        <sz val="10"/>
        <rFont val="Calibri"/>
        <family val="2"/>
      </rPr>
      <t>Revisión técnica</t>
    </r>
    <r>
      <rPr>
        <sz val="10"/>
        <rFont val="Calibri"/>
        <family val="2"/>
      </rPr>
      <t>: Esta columna será utilizada por el JEP para definir aquellas adquisiciones que considere "críticas" o "complejas" que requieran la revisión ex ante de los términos de referencia, especificaciones técnicas, informes, productos, u otros.</t>
    </r>
  </si>
  <si>
    <t>TOTAL DEL PROYECTO</t>
  </si>
  <si>
    <t>08. Imprevistos</t>
  </si>
  <si>
    <t>07. Gastos Administrativos</t>
  </si>
  <si>
    <t xml:space="preserve">04. Viajes y viáticos </t>
  </si>
  <si>
    <t>03. Materiales e insumos</t>
  </si>
  <si>
    <t>02. Bienes y servicios</t>
  </si>
  <si>
    <t xml:space="preserve">Subtotal </t>
  </si>
  <si>
    <t xml:space="preserve">CONTRAPARTIDA </t>
  </si>
  <si>
    <t xml:space="preserve">Recursos financiados por FONTAGRO </t>
  </si>
  <si>
    <t>RESUMEN DEL PRESUPUESTO SOLICITADO POR CATEGORÍA DE GASTO</t>
  </si>
  <si>
    <t>etc</t>
  </si>
  <si>
    <t>COMPONENTE 2</t>
  </si>
  <si>
    <t xml:space="preserve">   ACTIVIDAD 1.2.</t>
  </si>
  <si>
    <t xml:space="preserve">   ACTIVIDAD 1.1.</t>
  </si>
  <si>
    <t>COMPONENTE 1</t>
  </si>
  <si>
    <t>Institución 3...</t>
  </si>
  <si>
    <t>Institución 1</t>
  </si>
  <si>
    <t>Categoría</t>
  </si>
  <si>
    <t xml:space="preserve">TOTAL </t>
  </si>
  <si>
    <t>APORTE DE CONTRAPARTIDA</t>
  </si>
  <si>
    <t xml:space="preserve">RECURSOS FONTAGRO </t>
  </si>
  <si>
    <t>PRESUPUESTO AÑO 1-2-3</t>
  </si>
  <si>
    <t>Título de la Propuesta:</t>
  </si>
  <si>
    <t># propuesta</t>
  </si>
  <si>
    <t>PRESUPUESTO POR COMPONENTES Y ACTIVIDADES (en US$)</t>
  </si>
  <si>
    <t>[ejemplo]</t>
  </si>
  <si>
    <t>Porcentaje máximo de asignacion de gasto por categoria</t>
  </si>
  <si>
    <t>PROYECTO</t>
  </si>
  <si>
    <t>TITULO</t>
  </si>
  <si>
    <t>Notas: Reemplazar "institucion 1 por el nombre de cada organización miembro de la plataforma"</t>
  </si>
  <si>
    <t>05. Gestión del conocimiento</t>
  </si>
  <si>
    <t>06. Gastos Administrativos</t>
  </si>
  <si>
    <t>07. Imprevistos</t>
  </si>
  <si>
    <t>08. Auditoría Externa</t>
  </si>
  <si>
    <t>09. Auditoría Externa</t>
  </si>
  <si>
    <t>GESTION DEL CONOCIMIENTO</t>
  </si>
  <si>
    <t>Firma del Coordinador Técnico:</t>
  </si>
  <si>
    <t>5 - GESTION DEL CONOCIMIENTO</t>
  </si>
  <si>
    <t>6 - GASTOS ADMINISTRATIVOS</t>
  </si>
  <si>
    <t>7- IMPREVISTOS</t>
  </si>
  <si>
    <t>8- AUDITORIA</t>
  </si>
  <si>
    <t>Total Proyecto</t>
  </si>
  <si>
    <t>7 - IMPREVISTOS</t>
  </si>
  <si>
    <t>AUDITORIA EXTERNA</t>
  </si>
  <si>
    <t>[COLOCAR EL NOMBRE DE CADA CATEGORIA DE GASTO]</t>
  </si>
  <si>
    <t>COLOCAR EL MONTO DEL CUADRO B</t>
  </si>
  <si>
    <t>COLOCAR EL MONTO TOTAL DEL CONTRAPARTIDA DEL CUADRO D</t>
  </si>
  <si>
    <t xml:space="preserve">01. Consultores </t>
  </si>
  <si>
    <t>LP</t>
  </si>
  <si>
    <t>CP</t>
  </si>
  <si>
    <t>CD</t>
  </si>
  <si>
    <t>SCC</t>
  </si>
  <si>
    <t>SBCC</t>
  </si>
  <si>
    <t>SBMC</t>
  </si>
  <si>
    <t>SBPF</t>
  </si>
  <si>
    <t>SBC</t>
  </si>
  <si>
    <t>CI</t>
  </si>
  <si>
    <t>SN</t>
  </si>
  <si>
    <t>Ex Post</t>
  </si>
  <si>
    <t>Ex Ante</t>
  </si>
  <si>
    <t>Consultores:</t>
  </si>
  <si>
    <t>Consultor individual / firma consultora</t>
  </si>
  <si>
    <t>Bienes y Servicios:</t>
  </si>
  <si>
    <t>01. Consultores y Personal</t>
  </si>
  <si>
    <t>Consultores y Personal</t>
  </si>
  <si>
    <t>Viajes y Viáticos</t>
  </si>
  <si>
    <t>Gestión del Conocimiento</t>
  </si>
  <si>
    <t>Auditoría</t>
  </si>
  <si>
    <t xml:space="preserve">NOMBRE DEL ORGANISMO EJECUTOR:  </t>
  </si>
  <si>
    <t xml:space="preserve">Nº del Convenio :  </t>
  </si>
  <si>
    <t xml:space="preserve">A Fecha: </t>
  </si>
  <si>
    <t>Ejecucion en Solicitud         Nº 1</t>
  </si>
  <si>
    <t>Ejecucion en Solicitud         Nº 2</t>
  </si>
  <si>
    <t>Ejecucion en Solicitud         Nº 3</t>
  </si>
  <si>
    <t>Ejecucion en Solicitud         Nº 4</t>
  </si>
  <si>
    <t>Ejecucion en Solicitud         Nº 5</t>
  </si>
  <si>
    <t>Ejecucion en Solicitud         Nº 6</t>
  </si>
  <si>
    <t>Ejecucion en Solicitud         Nº 7</t>
  </si>
  <si>
    <t>Ejecucion en Rendición         Nº 8</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</si>
</sst>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quot;N$&quot;* #,##0.00_);_(&quot;N$&quot;* \(#,##0.00\);_(&quot;N$&quot;* &quot;-&quot;??_);_(@_)"/>
    <numFmt numFmtId="178" formatCode="&quot;C&quot;#,##0_);\(&quot;C&quot;#,##0\)"/>
    <numFmt numFmtId="179" formatCode="&quot;C&quot;#,##0_);[Red]\(&quot;C&quot;#,##0\)"/>
    <numFmt numFmtId="180" formatCode="&quot;C&quot;#,##0.00_);\(&quot;C&quot;#,##0.00\)"/>
    <numFmt numFmtId="181" formatCode="&quot;C&quot;#,##0.00_);[Red]\(&quot;C&quot;#,##0.00\)"/>
    <numFmt numFmtId="182" formatCode="_(&quot;C&quot;* #,##0_);_(&quot;C&quot;* \(#,##0\);_(&quot;C&quot;* &quot;-&quot;_);_(@_)"/>
    <numFmt numFmtId="183" formatCode="_(&quot;C&quot;* #,##0.00_);_(&quot;C&quot;* \(#,##0.00\);_(&quot;C&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_(* #,##0.0_);_(* \(#,##0.0\);_(* &quot;-&quot;??_);_(@_)"/>
    <numFmt numFmtId="191" formatCode="_(* #,##0_);_(* \(#,##0\);_(* &quot;-&quot;??_);_(@_)"/>
    <numFmt numFmtId="192" formatCode="0.0000000"/>
    <numFmt numFmtId="193" formatCode="0.000000"/>
    <numFmt numFmtId="194" formatCode="0.00000"/>
    <numFmt numFmtId="195" formatCode="0.0000"/>
    <numFmt numFmtId="196" formatCode="0.000"/>
    <numFmt numFmtId="197" formatCode="0.0"/>
    <numFmt numFmtId="198" formatCode="0.00000000"/>
    <numFmt numFmtId="199" formatCode="0.000000000"/>
  </numFmts>
  <fonts count="92">
    <font>
      <sz val="10"/>
      <name val="Arial"/>
      <family val="0"/>
    </font>
    <font>
      <b/>
      <sz val="10"/>
      <name val="Arial"/>
      <family val="2"/>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72"/>
      <name val="Arial"/>
      <family val="2"/>
    </font>
    <font>
      <b/>
      <sz val="16"/>
      <name val="Arial"/>
      <family val="2"/>
    </font>
    <font>
      <i/>
      <sz val="10"/>
      <name val="Arial"/>
      <family val="2"/>
    </font>
    <font>
      <b/>
      <i/>
      <sz val="16"/>
      <name val="Arial"/>
      <family val="2"/>
    </font>
    <font>
      <b/>
      <sz val="11"/>
      <name val="Arial"/>
      <family val="2"/>
    </font>
    <font>
      <sz val="11"/>
      <name val="Arial"/>
      <family val="2"/>
    </font>
    <font>
      <u val="single"/>
      <sz val="10"/>
      <name val="Arial"/>
      <family val="2"/>
    </font>
    <font>
      <b/>
      <u val="single"/>
      <sz val="10"/>
      <name val="Arial"/>
      <family val="2"/>
    </font>
    <font>
      <b/>
      <sz val="14"/>
      <name val="Arial"/>
      <family val="2"/>
    </font>
    <font>
      <b/>
      <u val="single"/>
      <sz val="12"/>
      <name val="Arial"/>
      <family val="2"/>
    </font>
    <font>
      <b/>
      <sz val="18"/>
      <name val="Arial"/>
      <family val="2"/>
    </font>
    <font>
      <sz val="9"/>
      <name val="Tahoma"/>
      <family val="2"/>
    </font>
    <font>
      <b/>
      <sz val="9"/>
      <name val="Tahoma"/>
      <family val="2"/>
    </font>
    <font>
      <b/>
      <sz val="11"/>
      <name val="Unit-Light"/>
      <family val="0"/>
    </font>
    <font>
      <b/>
      <sz val="14"/>
      <name val="Unit-Light"/>
      <family val="0"/>
    </font>
    <font>
      <sz val="10"/>
      <name val="Calibri"/>
      <family val="2"/>
    </font>
    <font>
      <b/>
      <sz val="10"/>
      <name val="Calibri"/>
      <family val="2"/>
    </font>
    <font>
      <b/>
      <vertAlign val="superscript"/>
      <sz val="10"/>
      <name val="Calibri"/>
      <family val="2"/>
    </font>
    <font>
      <b/>
      <u val="single"/>
      <sz val="10"/>
      <name val="Calibri"/>
      <family val="2"/>
    </font>
    <font>
      <sz val="9"/>
      <name val="Unit-Regular"/>
      <family val="0"/>
    </font>
    <font>
      <sz val="10"/>
      <name val="Unit-Regular"/>
      <family val="0"/>
    </font>
    <font>
      <b/>
      <sz val="10"/>
      <name val="Unit-Regular"/>
      <family val="0"/>
    </font>
    <font>
      <u val="single"/>
      <sz val="12"/>
      <name val="Unit-Regular"/>
      <family val="0"/>
    </font>
    <font>
      <sz val="11"/>
      <name val="Unit-Light"/>
      <family val="0"/>
    </font>
    <font>
      <b/>
      <sz val="16"/>
      <name val="Unit-Ligh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i/>
      <sz val="9"/>
      <name val="Calibri"/>
      <family val="2"/>
    </font>
    <font>
      <b/>
      <sz val="20"/>
      <name val="Calibri"/>
      <family val="2"/>
    </font>
    <font>
      <b/>
      <sz val="12"/>
      <name val="Calibri"/>
      <family val="2"/>
    </font>
    <font>
      <b/>
      <i/>
      <sz val="10"/>
      <name val="Calibri"/>
      <family val="2"/>
    </font>
    <font>
      <b/>
      <sz val="14"/>
      <name val="Calibri"/>
      <family val="2"/>
    </font>
    <font>
      <sz val="11"/>
      <name val="Calibri"/>
      <family val="2"/>
    </font>
    <font>
      <b/>
      <sz val="11"/>
      <name val="Calibri"/>
      <family val="2"/>
    </font>
    <font>
      <b/>
      <i/>
      <sz val="12"/>
      <name val="Calibri"/>
      <family val="2"/>
    </font>
    <font>
      <sz val="10"/>
      <color indexed="12"/>
      <name val="Calibri"/>
      <family val="2"/>
    </font>
    <font>
      <sz val="10"/>
      <color indexed="12"/>
      <name val="Arial"/>
      <family val="2"/>
    </font>
    <font>
      <b/>
      <sz val="10"/>
      <color indexed="12"/>
      <name val="Arial"/>
      <family val="2"/>
    </font>
    <font>
      <b/>
      <sz val="10"/>
      <color indexed="9"/>
      <name val="Calibri"/>
      <family val="2"/>
    </font>
    <font>
      <vertAlign val="superscript"/>
      <sz val="10"/>
      <name val="Calibri"/>
      <family val="2"/>
    </font>
    <font>
      <b/>
      <sz val="12"/>
      <color indexed="9"/>
      <name val="Calibri"/>
      <family val="2"/>
    </font>
    <font>
      <sz val="12"/>
      <color indexed="9"/>
      <name val="Calibri"/>
      <family val="2"/>
    </font>
    <font>
      <b/>
      <i/>
      <sz val="18"/>
      <name val="Arial"/>
      <family val="2"/>
    </font>
    <font>
      <b/>
      <sz val="11"/>
      <color indexed="10"/>
      <name val="Calibri"/>
      <family val="2"/>
    </font>
    <font>
      <b/>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Calibri"/>
      <family val="2"/>
    </font>
    <font>
      <sz val="10"/>
      <color rgb="FF0000FF"/>
      <name val="Arial"/>
      <family val="2"/>
    </font>
    <font>
      <b/>
      <sz val="10"/>
      <color rgb="FF0000FF"/>
      <name val="Arial"/>
      <family val="2"/>
    </font>
    <font>
      <b/>
      <sz val="10"/>
      <color theme="0"/>
      <name val="Calibri"/>
      <family val="2"/>
    </font>
    <font>
      <b/>
      <sz val="12"/>
      <color theme="0"/>
      <name val="Calibri"/>
      <family val="2"/>
    </font>
    <font>
      <sz val="12"/>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theme="0" tint="-0.04997999966144562"/>
        <bgColor indexed="64"/>
      </patternFill>
    </fill>
    <fill>
      <patternFill patternType="solid">
        <fgColor rgb="FFFFFF00"/>
        <bgColor indexed="64"/>
      </patternFill>
    </fill>
    <fill>
      <patternFill patternType="solid">
        <fgColor rgb="FF0070C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medium"/>
    </border>
    <border>
      <left>
        <color indexed="63"/>
      </left>
      <right style="thin"/>
      <top>
        <color indexed="63"/>
      </top>
      <bottom style="medium"/>
    </border>
    <border>
      <left/>
      <right style="double"/>
      <top/>
      <bottom style="medium"/>
    </border>
    <border>
      <left>
        <color indexed="63"/>
      </left>
      <right>
        <color indexed="63"/>
      </right>
      <top style="thin"/>
      <bottom>
        <color indexed="63"/>
      </bottom>
    </border>
    <border>
      <left style="double"/>
      <right/>
      <top style="medium"/>
      <bottom/>
    </border>
    <border>
      <left/>
      <right style="double"/>
      <top style="medium"/>
      <bottom/>
    </border>
    <border>
      <left style="double"/>
      <right/>
      <top/>
      <bottom style="double"/>
    </border>
    <border>
      <left/>
      <right/>
      <top/>
      <bottom style="double"/>
    </border>
    <border>
      <left/>
      <right style="double"/>
      <top/>
      <bottom style="double"/>
    </border>
    <border>
      <left style="double"/>
      <right/>
      <top style="medium"/>
      <bottom style="medium"/>
    </border>
    <border>
      <left/>
      <right style="double"/>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style="thin"/>
      <bottom>
        <color indexed="63"/>
      </bottom>
    </border>
    <border>
      <left style="thin"/>
      <right>
        <color indexed="63"/>
      </right>
      <top style="thin"/>
      <bottom style="thin"/>
    </border>
    <border>
      <left style="medium"/>
      <right/>
      <top/>
      <bottom style="thin"/>
    </border>
    <border>
      <left/>
      <right style="medium"/>
      <top/>
      <bottom style="thin"/>
    </border>
    <border>
      <left style="medium"/>
      <right style="thin"/>
      <top style="thin"/>
      <bottom/>
    </border>
    <border>
      <left style="thin"/>
      <right style="medium"/>
      <top style="thin"/>
      <bottom/>
    </border>
    <border>
      <left style="thin"/>
      <right style="thin"/>
      <top style="medium"/>
      <bottom style="medium"/>
    </border>
    <border>
      <left style="thin">
        <color theme="0"/>
      </left>
      <right style="thin">
        <color theme="0"/>
      </right>
      <top style="thin">
        <color theme="0"/>
      </top>
      <bottom style="thin">
        <color theme="0"/>
      </bottom>
    </border>
    <border>
      <left style="thin"/>
      <right style="thin">
        <color theme="0"/>
      </right>
      <top style="thin">
        <color theme="0"/>
      </top>
      <bottom style="thin">
        <color theme="0"/>
      </bottom>
    </border>
    <border>
      <left/>
      <right style="thin">
        <color theme="0"/>
      </right>
      <top style="thin">
        <color theme="0"/>
      </top>
      <bottom style="thin">
        <color theme="0"/>
      </bottom>
    </border>
    <border>
      <left style="medium"/>
      <right style="medium"/>
      <top style="thin"/>
      <bottom style="thin"/>
    </border>
    <border>
      <left style="thin">
        <color theme="0"/>
      </left>
      <right style="thin">
        <color theme="0"/>
      </right>
      <top/>
      <bottom/>
    </border>
    <border>
      <left style="thin">
        <color theme="0"/>
      </left>
      <right style="thin">
        <color theme="0"/>
      </right>
      <top/>
      <bottom style="thin">
        <color theme="0"/>
      </bottom>
    </border>
    <border>
      <left style="thin">
        <color theme="0"/>
      </left>
      <right>
        <color indexed="63"/>
      </right>
      <top style="thin">
        <color theme="0"/>
      </top>
      <bottom style="thin">
        <color theme="0"/>
      </bottom>
    </border>
    <border>
      <left/>
      <right/>
      <top style="thin">
        <color theme="0"/>
      </top>
      <bottom style="thin">
        <color theme="0"/>
      </bottom>
    </border>
    <border>
      <left>
        <color indexed="63"/>
      </left>
      <right style="thin"/>
      <top style="thin">
        <color theme="0"/>
      </top>
      <bottom style="thin">
        <color theme="0"/>
      </bottom>
    </border>
    <border>
      <left style="thin"/>
      <right/>
      <top style="thin">
        <color theme="0"/>
      </top>
      <bottom style="thin">
        <color theme="0"/>
      </bottom>
    </border>
    <border>
      <left>
        <color indexed="63"/>
      </left>
      <right style="thin"/>
      <top>
        <color indexed="63"/>
      </top>
      <bottom style="thin">
        <color indexed="8"/>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medium"/>
      <right style="thin"/>
      <top/>
      <bottom style="thin"/>
    </border>
    <border>
      <left style="thin"/>
      <right style="medium"/>
      <top/>
      <bottom style="thin"/>
    </border>
    <border>
      <left style="medium"/>
      <right/>
      <top style="thin"/>
      <bottom/>
    </border>
    <border>
      <left style="medium"/>
      <right style="medium"/>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medium"/>
    </border>
    <border>
      <left style="thin"/>
      <right/>
      <top style="medium"/>
      <bottom style="medium"/>
    </border>
    <border>
      <left/>
      <right/>
      <top style="thin"/>
      <bottom style="medium"/>
    </border>
    <border>
      <left style="double"/>
      <right style="thin"/>
      <top style="thin"/>
      <bottom style="thin"/>
    </border>
    <border>
      <left style="thin"/>
      <right style="double"/>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68">
    <xf numFmtId="0" fontId="0" fillId="0" borderId="0" xfId="0" applyAlignment="1">
      <alignment/>
    </xf>
    <xf numFmtId="0" fontId="1" fillId="0" borderId="0" xfId="0" applyFont="1" applyAlignment="1">
      <alignment/>
    </xf>
    <xf numFmtId="0" fontId="0" fillId="0" borderId="0" xfId="0" applyFont="1" applyAlignment="1">
      <alignment/>
    </xf>
    <xf numFmtId="0" fontId="3" fillId="0" borderId="0" xfId="0" applyFont="1" applyBorder="1" applyAlignment="1">
      <alignment/>
    </xf>
    <xf numFmtId="0" fontId="1" fillId="0" borderId="0" xfId="0" applyFont="1" applyBorder="1" applyAlignment="1">
      <alignment/>
    </xf>
    <xf numFmtId="0" fontId="0" fillId="0" borderId="0" xfId="0" applyFont="1" applyFill="1" applyAlignment="1">
      <alignment/>
    </xf>
    <xf numFmtId="0" fontId="0" fillId="33" borderId="0" xfId="0" applyFill="1" applyAlignment="1">
      <alignment/>
    </xf>
    <xf numFmtId="0" fontId="22" fillId="33" borderId="0" xfId="0" applyFont="1" applyFill="1" applyAlignment="1">
      <alignment/>
    </xf>
    <xf numFmtId="0" fontId="49" fillId="33" borderId="0" xfId="0" applyFont="1" applyFill="1" applyAlignment="1">
      <alignment/>
    </xf>
    <xf numFmtId="0" fontId="50" fillId="33" borderId="0" xfId="0" applyFont="1" applyFill="1" applyAlignment="1">
      <alignment/>
    </xf>
    <xf numFmtId="0" fontId="51" fillId="33" borderId="10" xfId="0" applyFont="1" applyFill="1" applyBorder="1" applyAlignment="1">
      <alignment/>
    </xf>
    <xf numFmtId="0" fontId="22" fillId="33" borderId="10" xfId="0" applyFont="1" applyFill="1" applyBorder="1" applyAlignment="1">
      <alignment/>
    </xf>
    <xf numFmtId="0" fontId="22" fillId="33" borderId="0" xfId="0" applyFont="1" applyFill="1" applyBorder="1" applyAlignment="1">
      <alignment/>
    </xf>
    <xf numFmtId="0" fontId="50" fillId="33" borderId="10" xfId="0" applyFont="1" applyFill="1" applyBorder="1" applyAlignment="1">
      <alignment/>
    </xf>
    <xf numFmtId="0" fontId="52" fillId="33" borderId="0" xfId="0" applyFont="1" applyFill="1" applyBorder="1" applyAlignment="1">
      <alignment/>
    </xf>
    <xf numFmtId="0" fontId="53" fillId="33" borderId="0" xfId="0" applyFont="1" applyFill="1" applyBorder="1" applyAlignment="1">
      <alignment/>
    </xf>
    <xf numFmtId="0" fontId="53" fillId="33" borderId="11" xfId="0" applyFont="1" applyFill="1" applyBorder="1" applyAlignment="1">
      <alignment horizontal="center"/>
    </xf>
    <xf numFmtId="0" fontId="53" fillId="33" borderId="0" xfId="0" applyFont="1" applyFill="1" applyBorder="1" applyAlignment="1">
      <alignment horizontal="center"/>
    </xf>
    <xf numFmtId="0" fontId="53" fillId="33" borderId="12" xfId="0" applyFont="1" applyFill="1" applyBorder="1" applyAlignment="1">
      <alignment horizontal="center"/>
    </xf>
    <xf numFmtId="0" fontId="23" fillId="33" borderId="11" xfId="0" applyFont="1" applyFill="1" applyBorder="1" applyAlignment="1">
      <alignment horizontal="right"/>
    </xf>
    <xf numFmtId="0" fontId="53" fillId="33" borderId="10" xfId="0" applyFont="1" applyFill="1" applyBorder="1" applyAlignment="1">
      <alignment/>
    </xf>
    <xf numFmtId="0" fontId="53" fillId="33" borderId="12" xfId="0" applyFont="1" applyFill="1" applyBorder="1" applyAlignment="1">
      <alignment/>
    </xf>
    <xf numFmtId="0" fontId="53" fillId="33" borderId="13" xfId="0" applyFont="1" applyFill="1" applyBorder="1" applyAlignment="1">
      <alignment/>
    </xf>
    <xf numFmtId="0" fontId="23" fillId="33" borderId="14" xfId="0" applyFont="1" applyFill="1" applyBorder="1" applyAlignment="1">
      <alignment/>
    </xf>
    <xf numFmtId="0" fontId="53" fillId="33" borderId="15" xfId="0" applyFont="1" applyFill="1" applyBorder="1" applyAlignment="1">
      <alignment/>
    </xf>
    <xf numFmtId="0" fontId="53" fillId="33" borderId="16" xfId="0" applyFont="1" applyFill="1" applyBorder="1" applyAlignment="1">
      <alignment/>
    </xf>
    <xf numFmtId="0" fontId="22" fillId="33" borderId="0" xfId="0" applyFont="1" applyFill="1" applyAlignment="1">
      <alignment wrapText="1"/>
    </xf>
    <xf numFmtId="0" fontId="22" fillId="33" borderId="17" xfId="0" applyFont="1" applyFill="1" applyBorder="1" applyAlignment="1">
      <alignment wrapText="1"/>
    </xf>
    <xf numFmtId="0" fontId="53" fillId="33" borderId="17" xfId="0" applyFont="1" applyFill="1" applyBorder="1" applyAlignment="1">
      <alignment/>
    </xf>
    <xf numFmtId="0" fontId="53" fillId="33" borderId="18" xfId="0" applyFont="1" applyFill="1" applyBorder="1" applyAlignment="1">
      <alignment/>
    </xf>
    <xf numFmtId="0" fontId="53" fillId="33" borderId="19" xfId="0" applyFont="1" applyFill="1" applyBorder="1" applyAlignment="1">
      <alignment/>
    </xf>
    <xf numFmtId="0" fontId="23" fillId="33" borderId="20" xfId="0" applyFont="1" applyFill="1" applyBorder="1" applyAlignment="1">
      <alignment horizontal="center"/>
    </xf>
    <xf numFmtId="0" fontId="53" fillId="33" borderId="20" xfId="0" applyFont="1" applyFill="1" applyBorder="1" applyAlignment="1">
      <alignment/>
    </xf>
    <xf numFmtId="0" fontId="23" fillId="33" borderId="20" xfId="0" applyFont="1" applyFill="1" applyBorder="1" applyAlignment="1">
      <alignment/>
    </xf>
    <xf numFmtId="0" fontId="22" fillId="33" borderId="20" xfId="0" applyFont="1" applyFill="1" applyBorder="1" applyAlignment="1">
      <alignment wrapText="1"/>
    </xf>
    <xf numFmtId="0" fontId="22" fillId="33" borderId="0" xfId="0" applyFont="1" applyFill="1" applyBorder="1" applyAlignment="1">
      <alignment wrapText="1"/>
    </xf>
    <xf numFmtId="0" fontId="22" fillId="33" borderId="12" xfId="0" applyFont="1" applyFill="1" applyBorder="1" applyAlignment="1">
      <alignment wrapText="1"/>
    </xf>
    <xf numFmtId="0" fontId="23" fillId="33" borderId="21" xfId="0" applyFont="1" applyFill="1" applyBorder="1" applyAlignment="1">
      <alignment/>
    </xf>
    <xf numFmtId="0" fontId="22" fillId="33" borderId="21" xfId="0" applyFont="1" applyFill="1" applyBorder="1" applyAlignment="1">
      <alignment wrapText="1"/>
    </xf>
    <xf numFmtId="0" fontId="22" fillId="33" borderId="15" xfId="0" applyFont="1" applyFill="1" applyBorder="1" applyAlignment="1">
      <alignment wrapText="1"/>
    </xf>
    <xf numFmtId="0" fontId="22" fillId="33" borderId="16" xfId="0" applyFont="1" applyFill="1" applyBorder="1" applyAlignment="1">
      <alignment wrapText="1"/>
    </xf>
    <xf numFmtId="0" fontId="22" fillId="33" borderId="20" xfId="0" applyFont="1" applyFill="1" applyBorder="1" applyAlignment="1">
      <alignment/>
    </xf>
    <xf numFmtId="0" fontId="23" fillId="33" borderId="22" xfId="0" applyFont="1" applyFill="1" applyBorder="1" applyAlignment="1">
      <alignment horizontal="right"/>
    </xf>
    <xf numFmtId="0" fontId="23" fillId="33" borderId="21" xfId="0" applyFont="1" applyFill="1" applyBorder="1" applyAlignment="1">
      <alignment horizontal="right"/>
    </xf>
    <xf numFmtId="0" fontId="53" fillId="33" borderId="0" xfId="0" applyFont="1" applyFill="1" applyAlignment="1">
      <alignment/>
    </xf>
    <xf numFmtId="0" fontId="23" fillId="33" borderId="0" xfId="0" applyFont="1" applyFill="1" applyBorder="1" applyAlignment="1">
      <alignment horizontal="center"/>
    </xf>
    <xf numFmtId="0" fontId="23" fillId="33" borderId="0" xfId="0" applyFont="1" applyFill="1" applyBorder="1" applyAlignment="1">
      <alignment/>
    </xf>
    <xf numFmtId="0" fontId="54" fillId="33" borderId="0" xfId="0" applyFont="1" applyFill="1" applyAlignment="1">
      <alignment/>
    </xf>
    <xf numFmtId="0" fontId="23" fillId="33" borderId="0" xfId="0" applyFont="1" applyFill="1" applyAlignment="1">
      <alignment/>
    </xf>
    <xf numFmtId="0" fontId="52" fillId="33" borderId="23" xfId="0" applyFont="1" applyFill="1" applyBorder="1" applyAlignment="1">
      <alignment horizontal="left"/>
    </xf>
    <xf numFmtId="0" fontId="52" fillId="33" borderId="0" xfId="0" applyFont="1" applyFill="1" applyBorder="1" applyAlignment="1">
      <alignment horizontal="left"/>
    </xf>
    <xf numFmtId="0" fontId="53" fillId="33" borderId="10" xfId="0" applyFont="1" applyFill="1" applyBorder="1" applyAlignment="1">
      <alignment horizontal="left"/>
    </xf>
    <xf numFmtId="0" fontId="53" fillId="33" borderId="24" xfId="0" applyFont="1" applyFill="1" applyBorder="1" applyAlignment="1">
      <alignment horizontal="left"/>
    </xf>
    <xf numFmtId="0" fontId="23" fillId="33" borderId="25" xfId="0" applyFont="1" applyFill="1" applyBorder="1" applyAlignment="1">
      <alignment/>
    </xf>
    <xf numFmtId="0" fontId="23" fillId="33" borderId="26" xfId="0" applyFont="1" applyFill="1" applyBorder="1" applyAlignment="1">
      <alignment/>
    </xf>
    <xf numFmtId="0" fontId="23" fillId="33" borderId="25" xfId="0" applyFont="1" applyFill="1" applyBorder="1" applyAlignment="1">
      <alignment horizontal="center"/>
    </xf>
    <xf numFmtId="0" fontId="23" fillId="33" borderId="27" xfId="0" applyFont="1" applyFill="1" applyBorder="1" applyAlignment="1">
      <alignment/>
    </xf>
    <xf numFmtId="0" fontId="23" fillId="33" borderId="28" xfId="0" applyFont="1" applyFill="1" applyBorder="1" applyAlignment="1">
      <alignment/>
    </xf>
    <xf numFmtId="0" fontId="23" fillId="33" borderId="10" xfId="0" applyFont="1" applyFill="1" applyBorder="1" applyAlignment="1">
      <alignment/>
    </xf>
    <xf numFmtId="0" fontId="23" fillId="33" borderId="24" xfId="0" applyFont="1" applyFill="1" applyBorder="1" applyAlignment="1">
      <alignment/>
    </xf>
    <xf numFmtId="0" fontId="23" fillId="33" borderId="24" xfId="0" applyFont="1" applyFill="1" applyBorder="1" applyAlignment="1">
      <alignment horizontal="center"/>
    </xf>
    <xf numFmtId="43" fontId="23" fillId="33" borderId="29" xfId="42" applyFont="1" applyFill="1" applyBorder="1" applyAlignment="1">
      <alignment horizontal="center"/>
    </xf>
    <xf numFmtId="0" fontId="23" fillId="33" borderId="29" xfId="0" applyFont="1" applyFill="1" applyBorder="1" applyAlignment="1">
      <alignment horizontal="center"/>
    </xf>
    <xf numFmtId="0" fontId="22" fillId="33" borderId="30" xfId="0" applyFont="1" applyFill="1" applyBorder="1" applyAlignment="1">
      <alignment/>
    </xf>
    <xf numFmtId="0" fontId="22" fillId="33" borderId="31" xfId="0" applyFont="1" applyFill="1" applyBorder="1" applyAlignment="1">
      <alignment/>
    </xf>
    <xf numFmtId="0" fontId="23" fillId="33" borderId="31" xfId="0" applyFont="1" applyFill="1" applyBorder="1" applyAlignment="1">
      <alignment/>
    </xf>
    <xf numFmtId="0" fontId="23" fillId="33" borderId="23" xfId="0" applyFont="1" applyFill="1" applyBorder="1" applyAlignment="1">
      <alignment/>
    </xf>
    <xf numFmtId="191" fontId="53" fillId="33" borderId="30" xfId="42" applyNumberFormat="1" applyFont="1" applyFill="1" applyBorder="1" applyAlignment="1">
      <alignment horizontal="center"/>
    </xf>
    <xf numFmtId="191" fontId="22" fillId="33" borderId="30" xfId="42" applyNumberFormat="1" applyFont="1" applyFill="1" applyBorder="1" applyAlignment="1">
      <alignment/>
    </xf>
    <xf numFmtId="0" fontId="22" fillId="33" borderId="23" xfId="0" applyFont="1" applyFill="1" applyBorder="1" applyAlignment="1">
      <alignment/>
    </xf>
    <xf numFmtId="0" fontId="22" fillId="33" borderId="27" xfId="0" applyFont="1" applyFill="1" applyBorder="1" applyAlignment="1">
      <alignment/>
    </xf>
    <xf numFmtId="0" fontId="22" fillId="33" borderId="28" xfId="0" applyFont="1" applyFill="1" applyBorder="1" applyAlignment="1">
      <alignment/>
    </xf>
    <xf numFmtId="0" fontId="23" fillId="33" borderId="24" xfId="0" applyFont="1" applyFill="1" applyBorder="1" applyAlignment="1">
      <alignment horizontal="right"/>
    </xf>
    <xf numFmtId="0" fontId="23" fillId="33" borderId="30" xfId="0" applyFont="1" applyFill="1" applyBorder="1" applyAlignment="1">
      <alignment/>
    </xf>
    <xf numFmtId="14" fontId="22" fillId="33" borderId="27" xfId="0" applyNumberFormat="1" applyFont="1" applyFill="1" applyBorder="1" applyAlignment="1">
      <alignment/>
    </xf>
    <xf numFmtId="0" fontId="23" fillId="33" borderId="29" xfId="0" applyFont="1" applyFill="1" applyBorder="1" applyAlignment="1">
      <alignment/>
    </xf>
    <xf numFmtId="0" fontId="23" fillId="33" borderId="31" xfId="0" applyFont="1" applyFill="1" applyBorder="1" applyAlignment="1">
      <alignment horizontal="right"/>
    </xf>
    <xf numFmtId="0" fontId="23" fillId="33" borderId="0" xfId="0" applyFont="1" applyFill="1" applyBorder="1" applyAlignment="1">
      <alignment horizontal="left"/>
    </xf>
    <xf numFmtId="0" fontId="23" fillId="33" borderId="10" xfId="0" applyFont="1" applyFill="1" applyBorder="1" applyAlignment="1">
      <alignment horizontal="right"/>
    </xf>
    <xf numFmtId="0" fontId="23" fillId="33" borderId="27" xfId="0" applyFont="1" applyFill="1" applyBorder="1" applyAlignment="1">
      <alignment horizontal="righ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0" xfId="0" applyFont="1" applyBorder="1" applyAlignment="1">
      <alignment/>
    </xf>
    <xf numFmtId="0" fontId="7" fillId="0" borderId="0" xfId="0" applyFont="1" applyBorder="1" applyAlignment="1">
      <alignment vertical="center"/>
    </xf>
    <xf numFmtId="0" fontId="0" fillId="0" borderId="36" xfId="0" applyFont="1" applyBorder="1" applyAlignment="1">
      <alignment/>
    </xf>
    <xf numFmtId="0" fontId="8" fillId="0" borderId="0" xfId="0" applyFont="1" applyBorder="1" applyAlignment="1">
      <alignment horizontal="center"/>
    </xf>
    <xf numFmtId="0" fontId="9" fillId="0" borderId="35" xfId="0" applyFont="1" applyBorder="1" applyAlignment="1">
      <alignment/>
    </xf>
    <xf numFmtId="0" fontId="9" fillId="0" borderId="0" xfId="0" applyFont="1" applyBorder="1" applyAlignment="1">
      <alignment/>
    </xf>
    <xf numFmtId="0" fontId="9" fillId="0" borderId="36" xfId="0" applyFont="1"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23" xfId="0" applyFont="1" applyBorder="1" applyAlignment="1">
      <alignment/>
    </xf>
    <xf numFmtId="0" fontId="0" fillId="0" borderId="29" xfId="0" applyFont="1" applyBorder="1" applyAlignment="1">
      <alignment horizontal="center"/>
    </xf>
    <xf numFmtId="0" fontId="11" fillId="0" borderId="0" xfId="0" applyFont="1" applyBorder="1" applyAlignment="1">
      <alignment/>
    </xf>
    <xf numFmtId="0" fontId="0" fillId="0" borderId="37" xfId="0" applyFont="1" applyBorder="1" applyAlignment="1">
      <alignment/>
    </xf>
    <xf numFmtId="0" fontId="0" fillId="0" borderId="15" xfId="0" applyFont="1" applyBorder="1" applyAlignment="1">
      <alignment/>
    </xf>
    <xf numFmtId="0" fontId="0" fillId="0" borderId="38" xfId="0" applyFont="1" applyBorder="1" applyAlignment="1">
      <alignment/>
    </xf>
    <xf numFmtId="0" fontId="0" fillId="0" borderId="39" xfId="0" applyFont="1" applyBorder="1" applyAlignment="1">
      <alignment/>
    </xf>
    <xf numFmtId="0" fontId="12" fillId="0" borderId="0" xfId="0" applyFont="1" applyBorder="1" applyAlignment="1">
      <alignment/>
    </xf>
    <xf numFmtId="0" fontId="12" fillId="0" borderId="23" xfId="0" applyFont="1" applyBorder="1" applyAlignment="1">
      <alignment/>
    </xf>
    <xf numFmtId="0" fontId="12" fillId="0" borderId="12" xfId="0" applyFont="1" applyBorder="1" applyAlignment="1">
      <alignment/>
    </xf>
    <xf numFmtId="0" fontId="12" fillId="0" borderId="10" xfId="0" applyFont="1" applyBorder="1" applyAlignment="1">
      <alignment/>
    </xf>
    <xf numFmtId="0" fontId="13" fillId="0" borderId="0" xfId="0" applyFont="1" applyBorder="1" applyAlignment="1">
      <alignment/>
    </xf>
    <xf numFmtId="0" fontId="14" fillId="0" borderId="0" xfId="0" applyFont="1" applyBorder="1" applyAlignment="1">
      <alignment/>
    </xf>
    <xf numFmtId="0" fontId="12" fillId="0" borderId="0" xfId="0" applyFont="1" applyBorder="1" applyAlignment="1">
      <alignment/>
    </xf>
    <xf numFmtId="0" fontId="0" fillId="0" borderId="10" xfId="0" applyFont="1" applyBorder="1" applyAlignment="1">
      <alignment/>
    </xf>
    <xf numFmtId="0" fontId="11" fillId="0" borderId="0" xfId="0" applyFont="1" applyBorder="1" applyAlignment="1">
      <alignment horizontal="right"/>
    </xf>
    <xf numFmtId="0" fontId="12" fillId="0" borderId="10" xfId="0" applyFont="1" applyBorder="1" applyAlignment="1">
      <alignment/>
    </xf>
    <xf numFmtId="0" fontId="12" fillId="0" borderId="36" xfId="0" applyFont="1" applyBorder="1" applyAlignment="1">
      <alignment/>
    </xf>
    <xf numFmtId="0" fontId="12" fillId="0" borderId="38" xfId="0" applyFont="1" applyBorder="1" applyAlignment="1">
      <alignment/>
    </xf>
    <xf numFmtId="0" fontId="12" fillId="0" borderId="15" xfId="0" applyFont="1" applyBorder="1" applyAlignment="1">
      <alignment/>
    </xf>
    <xf numFmtId="0" fontId="12" fillId="0" borderId="0" xfId="0" applyFont="1" applyBorder="1" applyAlignment="1">
      <alignment horizontal="center"/>
    </xf>
    <xf numFmtId="0" fontId="12" fillId="0" borderId="40" xfId="0" applyFont="1" applyBorder="1" applyAlignment="1">
      <alignment/>
    </xf>
    <xf numFmtId="0" fontId="12" fillId="0" borderId="36" xfId="0" applyFont="1" applyBorder="1" applyAlignment="1">
      <alignment horizontal="center"/>
    </xf>
    <xf numFmtId="0" fontId="11" fillId="0" borderId="35"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0" fontId="0" fillId="0" borderId="41" xfId="0" applyFont="1" applyBorder="1" applyAlignment="1">
      <alignment/>
    </xf>
    <xf numFmtId="0" fontId="0" fillId="0" borderId="18" xfId="0" applyFont="1" applyBorder="1" applyAlignment="1">
      <alignment/>
    </xf>
    <xf numFmtId="0" fontId="0" fillId="0" borderId="42" xfId="0" applyFont="1" applyBorder="1" applyAlignment="1">
      <alignment/>
    </xf>
    <xf numFmtId="49" fontId="0" fillId="0" borderId="35" xfId="0" applyNumberFormat="1" applyFont="1" applyBorder="1" applyAlignment="1">
      <alignment horizontal="right"/>
    </xf>
    <xf numFmtId="0" fontId="0" fillId="0" borderId="43" xfId="0" applyFont="1" applyBorder="1" applyAlignment="1">
      <alignment/>
    </xf>
    <xf numFmtId="0" fontId="0" fillId="0" borderId="44" xfId="0" applyFont="1" applyBorder="1" applyAlignment="1">
      <alignment/>
    </xf>
    <xf numFmtId="0" fontId="0" fillId="0" borderId="45" xfId="0" applyFont="1" applyBorder="1" applyAlignment="1">
      <alignment/>
    </xf>
    <xf numFmtId="0" fontId="14" fillId="0" borderId="33" xfId="0" applyFont="1" applyBorder="1" applyAlignment="1">
      <alignment/>
    </xf>
    <xf numFmtId="0" fontId="0" fillId="34" borderId="46" xfId="0" applyFont="1" applyFill="1" applyBorder="1" applyAlignment="1">
      <alignment/>
    </xf>
    <xf numFmtId="0" fontId="0" fillId="34" borderId="47" xfId="0" applyFont="1" applyFill="1" applyBorder="1" applyAlignment="1">
      <alignment/>
    </xf>
    <xf numFmtId="0" fontId="0" fillId="0" borderId="0" xfId="0" applyFont="1" applyBorder="1" applyAlignment="1">
      <alignment horizontal="center" wrapText="1"/>
    </xf>
    <xf numFmtId="0" fontId="0" fillId="0" borderId="36" xfId="0" applyFont="1" applyBorder="1" applyAlignment="1">
      <alignment/>
    </xf>
    <xf numFmtId="0" fontId="0" fillId="0" borderId="10" xfId="0" applyFont="1" applyBorder="1" applyAlignment="1">
      <alignment/>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16" fillId="0" borderId="0" xfId="0" applyFont="1" applyBorder="1" applyAlignment="1">
      <alignment horizontal="left"/>
    </xf>
    <xf numFmtId="0" fontId="3" fillId="0" borderId="35" xfId="0" applyFont="1" applyBorder="1" applyAlignment="1">
      <alignment horizontal="center" vertical="center"/>
    </xf>
    <xf numFmtId="0" fontId="0" fillId="0" borderId="0" xfId="0" applyFont="1" applyBorder="1" applyAlignment="1">
      <alignment vertical="center"/>
    </xf>
    <xf numFmtId="0" fontId="4" fillId="0" borderId="35"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36" xfId="0" applyFont="1" applyFill="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vertical="center"/>
    </xf>
    <xf numFmtId="0" fontId="4" fillId="0" borderId="35" xfId="0" applyFont="1" applyBorder="1" applyAlignment="1">
      <alignment horizontal="center" vertical="center"/>
    </xf>
    <xf numFmtId="0" fontId="3" fillId="0" borderId="0" xfId="0" applyFont="1" applyBorder="1" applyAlignment="1">
      <alignment horizontal="center" vertical="center"/>
    </xf>
    <xf numFmtId="0" fontId="22" fillId="33" borderId="0" xfId="0" applyFont="1" applyFill="1" applyBorder="1" applyAlignment="1">
      <alignment horizontal="left"/>
    </xf>
    <xf numFmtId="0" fontId="0" fillId="0" borderId="0" xfId="0" applyFont="1" applyAlignment="1">
      <alignment horizontal="center"/>
    </xf>
    <xf numFmtId="0" fontId="55" fillId="2" borderId="48" xfId="0" applyFont="1" applyFill="1" applyBorder="1" applyAlignment="1">
      <alignment/>
    </xf>
    <xf numFmtId="0" fontId="55" fillId="2" borderId="49" xfId="0" applyFont="1" applyFill="1" applyBorder="1" applyAlignment="1">
      <alignment horizontal="center"/>
    </xf>
    <xf numFmtId="0" fontId="55" fillId="33" borderId="50" xfId="0" applyFont="1" applyFill="1" applyBorder="1" applyAlignment="1">
      <alignment/>
    </xf>
    <xf numFmtId="0" fontId="55" fillId="33" borderId="51" xfId="0" applyFont="1" applyFill="1" applyBorder="1" applyAlignment="1">
      <alignment/>
    </xf>
    <xf numFmtId="0" fontId="56" fillId="33" borderId="0" xfId="0" applyFont="1" applyFill="1" applyBorder="1" applyAlignment="1">
      <alignment/>
    </xf>
    <xf numFmtId="9" fontId="55" fillId="33" borderId="52" xfId="63" applyFont="1" applyFill="1" applyBorder="1" applyAlignment="1">
      <alignment horizontal="center"/>
    </xf>
    <xf numFmtId="9" fontId="55" fillId="33" borderId="53" xfId="63" applyFont="1" applyFill="1" applyBorder="1" applyAlignment="1">
      <alignment horizontal="center"/>
    </xf>
    <xf numFmtId="43" fontId="22" fillId="33" borderId="0" xfId="0" applyNumberFormat="1" applyFont="1" applyFill="1" applyBorder="1" applyAlignment="1">
      <alignment/>
    </xf>
    <xf numFmtId="0" fontId="23" fillId="33" borderId="11" xfId="0" applyFont="1" applyFill="1" applyBorder="1" applyAlignment="1">
      <alignment/>
    </xf>
    <xf numFmtId="0" fontId="23" fillId="33" borderId="11" xfId="0" applyFont="1" applyFill="1" applyBorder="1" applyAlignment="1">
      <alignment horizontal="left"/>
    </xf>
    <xf numFmtId="0" fontId="52" fillId="33" borderId="31" xfId="0" applyFont="1" applyFill="1" applyBorder="1" applyAlignment="1">
      <alignment horizontal="right"/>
    </xf>
    <xf numFmtId="0" fontId="52" fillId="33" borderId="0" xfId="0" applyFont="1" applyFill="1" applyBorder="1" applyAlignment="1">
      <alignment horizontal="right"/>
    </xf>
    <xf numFmtId="0" fontId="23" fillId="33" borderId="0" xfId="0" applyFont="1" applyFill="1" applyBorder="1" applyAlignment="1">
      <alignment horizontal="center"/>
    </xf>
    <xf numFmtId="0" fontId="22" fillId="33" borderId="54" xfId="0" applyFont="1" applyFill="1" applyBorder="1" applyAlignment="1">
      <alignment/>
    </xf>
    <xf numFmtId="0" fontId="22" fillId="33" borderId="18" xfId="0" applyFont="1" applyFill="1" applyBorder="1" applyAlignment="1">
      <alignment/>
    </xf>
    <xf numFmtId="191" fontId="23" fillId="33" borderId="55" xfId="42" applyNumberFormat="1" applyFont="1" applyFill="1" applyBorder="1" applyAlignment="1">
      <alignment/>
    </xf>
    <xf numFmtId="0" fontId="22" fillId="33" borderId="56" xfId="0" applyFont="1" applyFill="1" applyBorder="1" applyAlignment="1">
      <alignment/>
    </xf>
    <xf numFmtId="0" fontId="22" fillId="33" borderId="57" xfId="0" applyFont="1" applyFill="1" applyBorder="1" applyAlignment="1">
      <alignment/>
    </xf>
    <xf numFmtId="191" fontId="23" fillId="33" borderId="52" xfId="42" applyNumberFormat="1" applyFont="1" applyFill="1" applyBorder="1" applyAlignment="1">
      <alignment/>
    </xf>
    <xf numFmtId="0" fontId="22" fillId="33" borderId="14" xfId="0" applyFont="1" applyFill="1" applyBorder="1" applyAlignment="1">
      <alignment/>
    </xf>
    <xf numFmtId="0" fontId="22" fillId="33" borderId="38" xfId="0" applyFont="1" applyFill="1" applyBorder="1" applyAlignment="1">
      <alignment/>
    </xf>
    <xf numFmtId="191" fontId="23" fillId="33" borderId="53" xfId="42" applyNumberFormat="1" applyFont="1" applyFill="1" applyBorder="1" applyAlignment="1">
      <alignment/>
    </xf>
    <xf numFmtId="0" fontId="57" fillId="33" borderId="28" xfId="0" applyFont="1" applyFill="1" applyBorder="1" applyAlignment="1">
      <alignment horizontal="left"/>
    </xf>
    <xf numFmtId="0" fontId="22" fillId="33" borderId="29" xfId="0" applyFont="1" applyFill="1" applyBorder="1" applyAlignment="1">
      <alignment/>
    </xf>
    <xf numFmtId="0" fontId="22" fillId="33" borderId="58" xfId="0" applyFont="1" applyFill="1" applyBorder="1" applyAlignment="1">
      <alignment/>
    </xf>
    <xf numFmtId="0" fontId="22" fillId="33" borderId="59" xfId="0" applyFont="1" applyFill="1" applyBorder="1" applyAlignment="1">
      <alignment/>
    </xf>
    <xf numFmtId="0" fontId="23" fillId="35" borderId="54" xfId="0" applyFont="1" applyFill="1" applyBorder="1" applyAlignment="1">
      <alignment horizontal="left"/>
    </xf>
    <xf numFmtId="0" fontId="23" fillId="35" borderId="18" xfId="0" applyFont="1" applyFill="1" applyBorder="1" applyAlignment="1">
      <alignment horizontal="left"/>
    </xf>
    <xf numFmtId="0" fontId="22" fillId="35" borderId="18" xfId="0" applyFont="1" applyFill="1" applyBorder="1" applyAlignment="1">
      <alignment/>
    </xf>
    <xf numFmtId="0" fontId="23" fillId="35" borderId="19" xfId="0" applyFont="1" applyFill="1" applyBorder="1" applyAlignment="1">
      <alignment horizontal="left"/>
    </xf>
    <xf numFmtId="0" fontId="23" fillId="35" borderId="11" xfId="0" applyFont="1" applyFill="1" applyBorder="1" applyAlignment="1">
      <alignment horizontal="left"/>
    </xf>
    <xf numFmtId="0" fontId="23" fillId="35" borderId="0" xfId="0" applyFont="1" applyFill="1" applyBorder="1" applyAlignment="1">
      <alignment horizontal="left"/>
    </xf>
    <xf numFmtId="0" fontId="22" fillId="35" borderId="0" xfId="0" applyFont="1" applyFill="1" applyBorder="1" applyAlignment="1">
      <alignment/>
    </xf>
    <xf numFmtId="0" fontId="23" fillId="35" borderId="12" xfId="0" applyFont="1" applyFill="1" applyBorder="1" applyAlignment="1">
      <alignment horizontal="left"/>
    </xf>
    <xf numFmtId="0" fontId="53" fillId="35" borderId="0" xfId="0" applyFont="1" applyFill="1" applyBorder="1" applyAlignment="1">
      <alignment/>
    </xf>
    <xf numFmtId="0" fontId="52" fillId="35" borderId="12" xfId="0" applyFont="1" applyFill="1" applyBorder="1" applyAlignment="1">
      <alignment horizontal="left"/>
    </xf>
    <xf numFmtId="0" fontId="52" fillId="35" borderId="11" xfId="0" applyFont="1" applyFill="1" applyBorder="1" applyAlignment="1">
      <alignment horizontal="left"/>
    </xf>
    <xf numFmtId="0" fontId="52" fillId="35" borderId="0" xfId="0" applyFont="1" applyFill="1" applyBorder="1" applyAlignment="1">
      <alignment horizontal="left"/>
    </xf>
    <xf numFmtId="0" fontId="22" fillId="35" borderId="12" xfId="0" applyFont="1" applyFill="1" applyBorder="1" applyAlignment="1">
      <alignment horizontal="left"/>
    </xf>
    <xf numFmtId="0" fontId="22" fillId="35" borderId="11" xfId="0" applyFont="1" applyFill="1" applyBorder="1" applyAlignment="1">
      <alignment horizontal="left"/>
    </xf>
    <xf numFmtId="0" fontId="22" fillId="35" borderId="0" xfId="0" applyFont="1" applyFill="1" applyBorder="1" applyAlignment="1">
      <alignment horizontal="left"/>
    </xf>
    <xf numFmtId="0" fontId="22" fillId="35" borderId="12" xfId="0" applyFont="1" applyFill="1" applyBorder="1" applyAlignment="1">
      <alignment/>
    </xf>
    <xf numFmtId="0" fontId="22" fillId="35" borderId="11" xfId="0" applyFont="1" applyFill="1" applyBorder="1" applyAlignment="1">
      <alignment/>
    </xf>
    <xf numFmtId="0" fontId="22" fillId="35" borderId="14" xfId="0" applyFont="1" applyFill="1" applyBorder="1" applyAlignment="1">
      <alignment/>
    </xf>
    <xf numFmtId="0" fontId="22" fillId="35" borderId="15" xfId="0" applyFont="1" applyFill="1" applyBorder="1" applyAlignment="1">
      <alignment/>
    </xf>
    <xf numFmtId="0" fontId="22" fillId="35" borderId="16" xfId="0" applyFont="1" applyFill="1" applyBorder="1" applyAlignment="1">
      <alignment/>
    </xf>
    <xf numFmtId="0" fontId="52" fillId="33" borderId="31" xfId="0" applyFont="1" applyFill="1" applyBorder="1" applyAlignment="1">
      <alignment horizontal="right"/>
    </xf>
    <xf numFmtId="0" fontId="52" fillId="33" borderId="0" xfId="0" applyFont="1" applyFill="1" applyBorder="1" applyAlignment="1">
      <alignment horizontal="right"/>
    </xf>
    <xf numFmtId="0" fontId="23" fillId="33" borderId="0" xfId="0" applyFont="1" applyFill="1" applyBorder="1" applyAlignment="1">
      <alignment horizontal="left"/>
    </xf>
    <xf numFmtId="0" fontId="23" fillId="33" borderId="0" xfId="0" applyFont="1" applyFill="1" applyBorder="1" applyAlignment="1">
      <alignment horizontal="center"/>
    </xf>
    <xf numFmtId="0" fontId="23" fillId="33" borderId="13" xfId="0" applyFont="1" applyFill="1" applyBorder="1" applyAlignment="1">
      <alignment horizontal="center"/>
    </xf>
    <xf numFmtId="0" fontId="23" fillId="33" borderId="57" xfId="0" applyFont="1" applyFill="1" applyBorder="1" applyAlignment="1">
      <alignment horizontal="center"/>
    </xf>
    <xf numFmtId="0" fontId="23" fillId="33" borderId="26" xfId="0" applyFont="1" applyFill="1" applyBorder="1" applyAlignment="1">
      <alignment horizontal="center"/>
    </xf>
    <xf numFmtId="0" fontId="23" fillId="33" borderId="40" xfId="0" applyFont="1" applyFill="1" applyBorder="1" applyAlignment="1">
      <alignment horizontal="center"/>
    </xf>
    <xf numFmtId="0" fontId="23" fillId="33" borderId="60" xfId="0" applyFont="1" applyFill="1" applyBorder="1" applyAlignment="1">
      <alignment horizontal="center"/>
    </xf>
    <xf numFmtId="0" fontId="22" fillId="33" borderId="61" xfId="0" applyFont="1" applyFill="1" applyBorder="1" applyAlignment="1">
      <alignment/>
    </xf>
    <xf numFmtId="0" fontId="22" fillId="33" borderId="24" xfId="0" applyFont="1" applyFill="1" applyBorder="1" applyAlignment="1">
      <alignment/>
    </xf>
    <xf numFmtId="0" fontId="22" fillId="33" borderId="29" xfId="0" applyFont="1" applyFill="1" applyBorder="1" applyAlignment="1">
      <alignment horizontal="center"/>
    </xf>
    <xf numFmtId="0" fontId="12" fillId="0" borderId="0" xfId="0" applyFont="1" applyAlignment="1">
      <alignment/>
    </xf>
    <xf numFmtId="0" fontId="56" fillId="33" borderId="11" xfId="0" applyFont="1" applyFill="1" applyBorder="1" applyAlignment="1">
      <alignment horizontal="left"/>
    </xf>
    <xf numFmtId="0" fontId="56" fillId="33" borderId="0" xfId="0" applyFont="1" applyFill="1" applyBorder="1" applyAlignment="1">
      <alignment horizontal="left"/>
    </xf>
    <xf numFmtId="0" fontId="56" fillId="33" borderId="0" xfId="0" applyFont="1" applyFill="1" applyBorder="1" applyAlignment="1">
      <alignment/>
    </xf>
    <xf numFmtId="0" fontId="55" fillId="33" borderId="0" xfId="0" applyFont="1" applyFill="1" applyBorder="1" applyAlignment="1">
      <alignment/>
    </xf>
    <xf numFmtId="0" fontId="55" fillId="33" borderId="12" xfId="0" applyFont="1" applyFill="1" applyBorder="1" applyAlignment="1">
      <alignment/>
    </xf>
    <xf numFmtId="0" fontId="55" fillId="33" borderId="62" xfId="0" applyFont="1" applyFill="1" applyBorder="1" applyAlignment="1">
      <alignment/>
    </xf>
    <xf numFmtId="0" fontId="55" fillId="33" borderId="10" xfId="0" applyFont="1" applyFill="1" applyBorder="1" applyAlignment="1">
      <alignment/>
    </xf>
    <xf numFmtId="0" fontId="55" fillId="33" borderId="63" xfId="0" applyFont="1" applyFill="1" applyBorder="1" applyAlignment="1">
      <alignment/>
    </xf>
    <xf numFmtId="0" fontId="56" fillId="0" borderId="50" xfId="0" applyFont="1" applyBorder="1" applyAlignment="1">
      <alignment/>
    </xf>
    <xf numFmtId="0" fontId="56" fillId="0" borderId="57" xfId="0" applyFont="1" applyBorder="1" applyAlignment="1">
      <alignment/>
    </xf>
    <xf numFmtId="0" fontId="56" fillId="0" borderId="29" xfId="0" applyFont="1" applyBorder="1" applyAlignment="1">
      <alignment/>
    </xf>
    <xf numFmtId="0" fontId="55" fillId="0" borderId="29" xfId="0" applyFont="1" applyBorder="1" applyAlignment="1">
      <alignment/>
    </xf>
    <xf numFmtId="0" fontId="55" fillId="0" borderId="52" xfId="0" applyFont="1" applyBorder="1" applyAlignment="1">
      <alignment/>
    </xf>
    <xf numFmtId="0" fontId="55" fillId="0" borderId="50" xfId="0" applyFont="1" applyBorder="1" applyAlignment="1">
      <alignment/>
    </xf>
    <xf numFmtId="0" fontId="55" fillId="0" borderId="57" xfId="0" applyFont="1" applyBorder="1" applyAlignment="1">
      <alignment/>
    </xf>
    <xf numFmtId="0" fontId="56" fillId="0" borderId="29" xfId="0" applyFont="1" applyBorder="1" applyAlignment="1">
      <alignment vertical="top" wrapText="1"/>
    </xf>
    <xf numFmtId="0" fontId="55" fillId="0" borderId="0" xfId="0" applyFont="1" applyBorder="1" applyAlignment="1">
      <alignment/>
    </xf>
    <xf numFmtId="0" fontId="55" fillId="0" borderId="29" xfId="0" applyFont="1" applyBorder="1" applyAlignment="1">
      <alignment vertical="top" wrapText="1"/>
    </xf>
    <xf numFmtId="0" fontId="55" fillId="0" borderId="64" xfId="0" applyFont="1" applyBorder="1" applyAlignment="1">
      <alignment horizontal="center"/>
    </xf>
    <xf numFmtId="0" fontId="55" fillId="0" borderId="60" xfId="0" applyFont="1" applyBorder="1" applyAlignment="1">
      <alignment horizontal="center"/>
    </xf>
    <xf numFmtId="0" fontId="55" fillId="0" borderId="25" xfId="0" applyFont="1" applyBorder="1" applyAlignment="1">
      <alignment horizontal="left"/>
    </xf>
    <xf numFmtId="0" fontId="55" fillId="0" borderId="25" xfId="0" applyFont="1" applyBorder="1" applyAlignment="1">
      <alignment/>
    </xf>
    <xf numFmtId="0" fontId="55" fillId="0" borderId="65" xfId="0" applyFont="1" applyBorder="1" applyAlignment="1">
      <alignment/>
    </xf>
    <xf numFmtId="0" fontId="55" fillId="0" borderId="66" xfId="0" applyFont="1" applyBorder="1" applyAlignment="1">
      <alignment/>
    </xf>
    <xf numFmtId="0" fontId="55" fillId="0" borderId="49" xfId="0" applyFont="1" applyBorder="1" applyAlignment="1">
      <alignment/>
    </xf>
    <xf numFmtId="0" fontId="12" fillId="0" borderId="0" xfId="0" applyFont="1" applyAlignment="1">
      <alignment horizontal="center"/>
    </xf>
    <xf numFmtId="0" fontId="23" fillId="33" borderId="0" xfId="0" applyFont="1" applyFill="1" applyBorder="1" applyAlignment="1">
      <alignment horizontal="left"/>
    </xf>
    <xf numFmtId="0" fontId="55" fillId="0" borderId="0" xfId="60" applyFont="1">
      <alignment/>
      <protection/>
    </xf>
    <xf numFmtId="0" fontId="55" fillId="0" borderId="0" xfId="60" applyFont="1" applyFill="1">
      <alignment/>
      <protection/>
    </xf>
    <xf numFmtId="191" fontId="26" fillId="0" borderId="0" xfId="45" applyNumberFormat="1" applyFont="1" applyFill="1" applyAlignment="1">
      <alignment/>
    </xf>
    <xf numFmtId="191" fontId="26" fillId="0" borderId="0" xfId="45" applyNumberFormat="1" applyFont="1" applyFill="1" applyAlignment="1" quotePrefix="1">
      <alignment horizontal="left"/>
    </xf>
    <xf numFmtId="191" fontId="27" fillId="0" borderId="0" xfId="45" applyNumberFormat="1" applyFont="1" applyFill="1" applyAlignment="1">
      <alignment/>
    </xf>
    <xf numFmtId="191" fontId="27" fillId="0" borderId="0" xfId="45" applyNumberFormat="1" applyFont="1" applyFill="1" applyAlignment="1">
      <alignment horizontal="left"/>
    </xf>
    <xf numFmtId="191" fontId="28" fillId="14" borderId="67" xfId="45" applyNumberFormat="1" applyFont="1" applyFill="1" applyBorder="1" applyAlignment="1">
      <alignment/>
    </xf>
    <xf numFmtId="191" fontId="27" fillId="14" borderId="67" xfId="45" applyNumberFormat="1" applyFont="1" applyFill="1" applyBorder="1" applyAlignment="1">
      <alignment/>
    </xf>
    <xf numFmtId="191" fontId="27" fillId="14" borderId="68" xfId="45" applyNumberFormat="1" applyFont="1" applyFill="1" applyBorder="1" applyAlignment="1">
      <alignment/>
    </xf>
    <xf numFmtId="191" fontId="28" fillId="14" borderId="69" xfId="45" applyNumberFormat="1" applyFont="1" applyFill="1" applyBorder="1" applyAlignment="1">
      <alignment/>
    </xf>
    <xf numFmtId="191" fontId="27" fillId="14" borderId="67" xfId="45" applyNumberFormat="1" applyFont="1" applyFill="1" applyBorder="1" applyAlignment="1">
      <alignment horizontal="left"/>
    </xf>
    <xf numFmtId="191" fontId="27" fillId="2" borderId="67" xfId="45" applyNumberFormat="1" applyFont="1" applyFill="1" applyBorder="1" applyAlignment="1">
      <alignment/>
    </xf>
    <xf numFmtId="191" fontId="28" fillId="2" borderId="67" xfId="45" applyNumberFormat="1" applyFont="1" applyFill="1" applyBorder="1" applyAlignment="1">
      <alignment/>
    </xf>
    <xf numFmtId="191" fontId="27" fillId="2" borderId="68" xfId="45" applyNumberFormat="1" applyFont="1" applyFill="1" applyBorder="1" applyAlignment="1">
      <alignment/>
    </xf>
    <xf numFmtId="191" fontId="28" fillId="2" borderId="69" xfId="45" applyNumberFormat="1" applyFont="1" applyFill="1" applyBorder="1" applyAlignment="1">
      <alignment/>
    </xf>
    <xf numFmtId="191" fontId="27" fillId="2" borderId="67" xfId="45" applyNumberFormat="1" applyFont="1" applyFill="1" applyBorder="1" applyAlignment="1">
      <alignment horizontal="left"/>
    </xf>
    <xf numFmtId="191" fontId="28" fillId="14" borderId="67" xfId="45" applyNumberFormat="1" applyFont="1" applyFill="1" applyBorder="1" applyAlignment="1">
      <alignment horizontal="center" vertical="center" wrapText="1"/>
    </xf>
    <xf numFmtId="191" fontId="27" fillId="14" borderId="67" xfId="45" applyNumberFormat="1" applyFont="1" applyFill="1" applyBorder="1" applyAlignment="1">
      <alignment horizontal="center" vertical="center" wrapText="1"/>
    </xf>
    <xf numFmtId="191" fontId="28" fillId="14" borderId="69" xfId="45" applyNumberFormat="1" applyFont="1" applyFill="1" applyBorder="1" applyAlignment="1">
      <alignment horizontal="center" vertical="center" wrapText="1"/>
    </xf>
    <xf numFmtId="191" fontId="29" fillId="0" borderId="0" xfId="45" applyNumberFormat="1" applyFont="1" applyFill="1" applyAlignment="1">
      <alignment horizontal="left"/>
    </xf>
    <xf numFmtId="0" fontId="30" fillId="33" borderId="0" xfId="60" applyFont="1" applyFill="1">
      <alignment/>
      <protection/>
    </xf>
    <xf numFmtId="0" fontId="30" fillId="33" borderId="0" xfId="60" applyFont="1" applyFill="1" applyBorder="1">
      <alignment/>
      <protection/>
    </xf>
    <xf numFmtId="0" fontId="20" fillId="2" borderId="29" xfId="60" applyFont="1" applyFill="1" applyBorder="1" applyAlignment="1">
      <alignment vertical="center"/>
      <protection/>
    </xf>
    <xf numFmtId="0" fontId="20" fillId="2" borderId="61" xfId="60" applyFont="1" applyFill="1" applyBorder="1" applyAlignment="1">
      <alignment vertical="center"/>
      <protection/>
    </xf>
    <xf numFmtId="44" fontId="20" fillId="2" borderId="29" xfId="60" applyNumberFormat="1" applyFont="1" applyFill="1" applyBorder="1" applyAlignment="1">
      <alignment vertical="center"/>
      <protection/>
    </xf>
    <xf numFmtId="0" fontId="20" fillId="2" borderId="28" xfId="60" applyFont="1" applyFill="1" applyBorder="1" applyAlignment="1">
      <alignment vertical="center"/>
      <protection/>
    </xf>
    <xf numFmtId="44" fontId="30" fillId="33" borderId="24" xfId="48" applyFont="1" applyFill="1" applyBorder="1" applyAlignment="1">
      <alignment vertical="center"/>
    </xf>
    <xf numFmtId="44" fontId="30" fillId="33" borderId="29" xfId="48" applyFont="1" applyFill="1" applyBorder="1" applyAlignment="1">
      <alignment vertical="center"/>
    </xf>
    <xf numFmtId="0" fontId="30" fillId="33" borderId="27" xfId="60" applyFont="1" applyFill="1" applyBorder="1" applyAlignment="1">
      <alignment vertical="center"/>
      <protection/>
    </xf>
    <xf numFmtId="44" fontId="20" fillId="33" borderId="57" xfId="60" applyNumberFormat="1" applyFont="1" applyFill="1" applyBorder="1" applyAlignment="1">
      <alignment vertical="center"/>
      <protection/>
    </xf>
    <xf numFmtId="44" fontId="20" fillId="33" borderId="13" xfId="60" applyNumberFormat="1" applyFont="1" applyFill="1" applyBorder="1" applyAlignment="1">
      <alignment vertical="center"/>
      <protection/>
    </xf>
    <xf numFmtId="0" fontId="20" fillId="33" borderId="28" xfId="60" applyFont="1" applyFill="1" applyBorder="1" applyAlignment="1">
      <alignment vertical="center"/>
      <protection/>
    </xf>
    <xf numFmtId="44" fontId="30" fillId="33" borderId="57" xfId="48" applyFont="1" applyFill="1" applyBorder="1" applyAlignment="1">
      <alignment vertical="center"/>
    </xf>
    <xf numFmtId="0" fontId="30" fillId="8" borderId="24" xfId="60" applyFont="1" applyFill="1" applyBorder="1" applyAlignment="1">
      <alignment horizontal="center" vertical="center"/>
      <protection/>
    </xf>
    <xf numFmtId="0" fontId="30" fillId="8" borderId="24" xfId="60" applyFont="1" applyFill="1" applyBorder="1" applyAlignment="1">
      <alignment horizontal="center" vertical="center" wrapText="1"/>
      <protection/>
    </xf>
    <xf numFmtId="0" fontId="30" fillId="8" borderId="27" xfId="60" applyFont="1" applyFill="1" applyBorder="1" applyAlignment="1">
      <alignment horizontal="center" vertical="center"/>
      <protection/>
    </xf>
    <xf numFmtId="0" fontId="20" fillId="33" borderId="0" xfId="60" applyFont="1" applyFill="1" applyAlignment="1">
      <alignment horizontal="center" vertical="top"/>
      <protection/>
    </xf>
    <xf numFmtId="0" fontId="20" fillId="33" borderId="0" xfId="60" applyFont="1" applyFill="1" applyAlignment="1">
      <alignment horizontal="left" vertical="top"/>
      <protection/>
    </xf>
    <xf numFmtId="43" fontId="22" fillId="36" borderId="0" xfId="42" applyFont="1" applyFill="1" applyBorder="1" applyAlignment="1">
      <alignment/>
    </xf>
    <xf numFmtId="0" fontId="85" fillId="33" borderId="0" xfId="0" applyFont="1" applyFill="1" applyBorder="1" applyAlignment="1">
      <alignment/>
    </xf>
    <xf numFmtId="191" fontId="23" fillId="2" borderId="29" xfId="42" applyNumberFormat="1" applyFont="1" applyFill="1" applyBorder="1" applyAlignment="1">
      <alignment/>
    </xf>
    <xf numFmtId="2" fontId="23" fillId="2" borderId="29" xfId="0" applyNumberFormat="1" applyFont="1" applyFill="1" applyBorder="1" applyAlignment="1">
      <alignment/>
    </xf>
    <xf numFmtId="0" fontId="23" fillId="2" borderId="29" xfId="0" applyFont="1" applyFill="1" applyBorder="1" applyAlignment="1">
      <alignment/>
    </xf>
    <xf numFmtId="0" fontId="23" fillId="2" borderId="24" xfId="0" applyFont="1" applyFill="1" applyBorder="1" applyAlignment="1">
      <alignment horizontal="right"/>
    </xf>
    <xf numFmtId="0" fontId="23" fillId="2" borderId="10" xfId="0" applyFont="1" applyFill="1" applyBorder="1" applyAlignment="1">
      <alignment horizontal="right"/>
    </xf>
    <xf numFmtId="191" fontId="23" fillId="2" borderId="28" xfId="42" applyNumberFormat="1" applyFont="1" applyFill="1" applyBorder="1" applyAlignment="1">
      <alignment/>
    </xf>
    <xf numFmtId="2" fontId="23" fillId="2" borderId="27" xfId="0" applyNumberFormat="1" applyFont="1" applyFill="1" applyBorder="1" applyAlignment="1">
      <alignment/>
    </xf>
    <xf numFmtId="0" fontId="53" fillId="2" borderId="70" xfId="0" applyFont="1" applyFill="1" applyBorder="1" applyAlignment="1">
      <alignment/>
    </xf>
    <xf numFmtId="0" fontId="53" fillId="2" borderId="21" xfId="0" applyFont="1" applyFill="1" applyBorder="1" applyAlignment="1">
      <alignment/>
    </xf>
    <xf numFmtId="0" fontId="23" fillId="2" borderId="21" xfId="0" applyFont="1" applyFill="1" applyBorder="1" applyAlignment="1">
      <alignment/>
    </xf>
    <xf numFmtId="0" fontId="23" fillId="2" borderId="27" xfId="0" applyFont="1" applyFill="1" applyBorder="1" applyAlignment="1">
      <alignment horizontal="right"/>
    </xf>
    <xf numFmtId="0" fontId="56" fillId="33" borderId="0" xfId="0" applyFont="1" applyFill="1" applyBorder="1" applyAlignment="1">
      <alignment horizontal="right"/>
    </xf>
    <xf numFmtId="0" fontId="23" fillId="2" borderId="22" xfId="0" applyFont="1" applyFill="1" applyBorder="1" applyAlignment="1">
      <alignment horizontal="right"/>
    </xf>
    <xf numFmtId="0" fontId="23" fillId="2" borderId="21" xfId="0" applyFont="1" applyFill="1" applyBorder="1" applyAlignment="1">
      <alignment horizontal="right"/>
    </xf>
    <xf numFmtId="0" fontId="86" fillId="0" borderId="10" xfId="0" applyFont="1" applyBorder="1" applyAlignment="1">
      <alignment horizontal="left"/>
    </xf>
    <xf numFmtId="0" fontId="86" fillId="0" borderId="10" xfId="0" applyFont="1" applyBorder="1" applyAlignment="1">
      <alignment/>
    </xf>
    <xf numFmtId="0" fontId="87" fillId="0" borderId="0" xfId="0" applyFont="1" applyBorder="1" applyAlignment="1">
      <alignment horizontal="left" vertical="center"/>
    </xf>
    <xf numFmtId="0" fontId="88" fillId="37" borderId="25" xfId="0"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xf>
    <xf numFmtId="0" fontId="2" fillId="0" borderId="0" xfId="0" applyFont="1" applyAlignment="1">
      <alignment/>
    </xf>
    <xf numFmtId="0" fontId="0" fillId="0" borderId="0" xfId="0" applyAlignment="1">
      <alignment vertical="top" wrapText="1"/>
    </xf>
    <xf numFmtId="191" fontId="27" fillId="14" borderId="67" xfId="45" applyNumberFormat="1" applyFont="1" applyFill="1" applyBorder="1" applyAlignment="1">
      <alignment horizontal="left" vertical="top" wrapText="1"/>
    </xf>
    <xf numFmtId="191" fontId="28" fillId="14" borderId="71" xfId="45" applyNumberFormat="1" applyFont="1" applyFill="1" applyBorder="1" applyAlignment="1">
      <alignment horizontal="center" vertical="center" wrapText="1"/>
    </xf>
    <xf numFmtId="191" fontId="28" fillId="14" borderId="72" xfId="45" applyNumberFormat="1" applyFont="1" applyFill="1" applyBorder="1" applyAlignment="1">
      <alignment horizontal="center" vertical="center" wrapText="1"/>
    </xf>
    <xf numFmtId="191" fontId="28" fillId="14" borderId="73" xfId="45" applyNumberFormat="1" applyFont="1" applyFill="1" applyBorder="1" applyAlignment="1">
      <alignment horizontal="center"/>
    </xf>
    <xf numFmtId="191" fontId="28" fillId="14" borderId="74" xfId="45" applyNumberFormat="1" applyFont="1" applyFill="1" applyBorder="1" applyAlignment="1">
      <alignment horizontal="center"/>
    </xf>
    <xf numFmtId="191" fontId="28" fillId="14" borderId="75" xfId="45" applyNumberFormat="1" applyFont="1" applyFill="1" applyBorder="1" applyAlignment="1">
      <alignment horizontal="center"/>
    </xf>
    <xf numFmtId="191" fontId="28" fillId="14" borderId="76" xfId="45" applyNumberFormat="1" applyFont="1" applyFill="1" applyBorder="1" applyAlignment="1">
      <alignment horizontal="center"/>
    </xf>
    <xf numFmtId="191" fontId="28" fillId="14" borderId="69" xfId="45" applyNumberFormat="1" applyFont="1" applyFill="1" applyBorder="1" applyAlignment="1">
      <alignment horizontal="center"/>
    </xf>
    <xf numFmtId="0" fontId="30" fillId="33" borderId="0" xfId="60" applyFont="1" applyFill="1" applyAlignment="1">
      <alignment vertical="top" wrapText="1"/>
      <protection/>
    </xf>
    <xf numFmtId="0" fontId="21" fillId="14" borderId="60" xfId="60" applyFont="1" applyFill="1" applyBorder="1" applyAlignment="1">
      <alignment horizontal="center" vertical="center" wrapText="1"/>
      <protection/>
    </xf>
    <xf numFmtId="0" fontId="21" fillId="14" borderId="77" xfId="60" applyFont="1" applyFill="1" applyBorder="1" applyAlignment="1">
      <alignment horizontal="center" vertical="center" wrapText="1"/>
      <protection/>
    </xf>
    <xf numFmtId="0" fontId="21" fillId="14" borderId="29" xfId="60" applyFont="1" applyFill="1" applyBorder="1" applyAlignment="1">
      <alignment horizontal="center" vertical="center"/>
      <protection/>
    </xf>
    <xf numFmtId="0" fontId="31" fillId="33" borderId="0" xfId="60" applyFont="1" applyFill="1" applyAlignment="1">
      <alignment horizontal="center" vertical="top"/>
      <protection/>
    </xf>
    <xf numFmtId="0" fontId="20" fillId="33" borderId="0" xfId="60" applyFont="1" applyFill="1" applyAlignment="1">
      <alignment horizontal="left" vertical="top" wrapText="1"/>
      <protection/>
    </xf>
    <xf numFmtId="0" fontId="88" fillId="37" borderId="29" xfId="0" applyFont="1" applyFill="1" applyBorder="1" applyAlignment="1">
      <alignment horizontal="center" vertical="center" wrapText="1"/>
    </xf>
    <xf numFmtId="0" fontId="88" fillId="37" borderId="25" xfId="0" applyFont="1" applyFill="1" applyBorder="1" applyAlignment="1">
      <alignment horizontal="center" vertical="center" wrapText="1"/>
    </xf>
    <xf numFmtId="0" fontId="89" fillId="37" borderId="78" xfId="0" applyFont="1" applyFill="1" applyBorder="1" applyAlignment="1">
      <alignment horizontal="center"/>
    </xf>
    <xf numFmtId="0" fontId="89" fillId="37" borderId="79" xfId="0" applyFont="1" applyFill="1" applyBorder="1" applyAlignment="1">
      <alignment horizontal="center"/>
    </xf>
    <xf numFmtId="0" fontId="90" fillId="37" borderId="79" xfId="0" applyFont="1" applyFill="1" applyBorder="1" applyAlignment="1">
      <alignment horizontal="center"/>
    </xf>
    <xf numFmtId="0" fontId="89" fillId="37" borderId="80" xfId="0" applyFont="1" applyFill="1" applyBorder="1" applyAlignment="1">
      <alignment horizontal="center"/>
    </xf>
    <xf numFmtId="0" fontId="56" fillId="0" borderId="64" xfId="0" applyFont="1" applyBorder="1" applyAlignment="1">
      <alignment horizontal="left"/>
    </xf>
    <xf numFmtId="0" fontId="56" fillId="0" borderId="60" xfId="0" applyFont="1" applyBorder="1" applyAlignment="1">
      <alignment horizontal="left"/>
    </xf>
    <xf numFmtId="0" fontId="55" fillId="0" borderId="25" xfId="0" applyFont="1" applyBorder="1" applyAlignment="1">
      <alignment/>
    </xf>
    <xf numFmtId="0" fontId="56" fillId="0" borderId="26" xfId="0" applyFont="1" applyBorder="1" applyAlignment="1">
      <alignment horizontal="left" wrapText="1"/>
    </xf>
    <xf numFmtId="0" fontId="0" fillId="0" borderId="40" xfId="0" applyBorder="1" applyAlignment="1">
      <alignment wrapText="1"/>
    </xf>
    <xf numFmtId="0" fontId="56" fillId="0" borderId="40" xfId="0" applyFont="1" applyBorder="1" applyAlignment="1">
      <alignment wrapText="1"/>
    </xf>
    <xf numFmtId="0" fontId="56" fillId="0" borderId="81" xfId="0" applyFont="1" applyBorder="1" applyAlignment="1">
      <alignment wrapText="1"/>
    </xf>
    <xf numFmtId="0" fontId="56" fillId="0" borderId="82" xfId="0" applyFont="1" applyBorder="1" applyAlignment="1">
      <alignment horizontal="left"/>
    </xf>
    <xf numFmtId="0" fontId="56" fillId="0" borderId="24" xfId="0" applyFont="1" applyBorder="1" applyAlignment="1">
      <alignment horizontal="left"/>
    </xf>
    <xf numFmtId="0" fontId="55" fillId="0" borderId="27" xfId="0" applyFont="1" applyBorder="1" applyAlignment="1">
      <alignment horizontal="left"/>
    </xf>
    <xf numFmtId="0" fontId="56" fillId="0" borderId="27" xfId="0" applyFont="1" applyBorder="1" applyAlignment="1">
      <alignment horizontal="left"/>
    </xf>
    <xf numFmtId="0" fontId="55" fillId="0" borderId="83" xfId="0" applyFont="1" applyBorder="1" applyAlignment="1">
      <alignment horizontal="left"/>
    </xf>
    <xf numFmtId="0" fontId="62" fillId="0" borderId="11" xfId="0" applyFont="1" applyBorder="1" applyAlignment="1">
      <alignment horizontal="left" vertical="top" wrapText="1"/>
    </xf>
    <xf numFmtId="0" fontId="62" fillId="0" borderId="0" xfId="0" applyFont="1" applyBorder="1" applyAlignment="1">
      <alignment horizontal="left" vertical="top" wrapText="1"/>
    </xf>
    <xf numFmtId="0" fontId="62" fillId="0" borderId="12" xfId="0" applyFont="1" applyBorder="1" applyAlignment="1">
      <alignment horizontal="left" vertical="top" wrapText="1"/>
    </xf>
    <xf numFmtId="0" fontId="56" fillId="33" borderId="84" xfId="0" applyFont="1" applyFill="1" applyBorder="1" applyAlignment="1">
      <alignment/>
    </xf>
    <xf numFmtId="0" fontId="56" fillId="33" borderId="40" xfId="0" applyFont="1" applyFill="1" applyBorder="1" applyAlignment="1">
      <alignment/>
    </xf>
    <xf numFmtId="0" fontId="55" fillId="33" borderId="40" xfId="0" applyFont="1" applyFill="1" applyBorder="1" applyAlignment="1">
      <alignment/>
    </xf>
    <xf numFmtId="0" fontId="55" fillId="33" borderId="81" xfId="0" applyFont="1" applyFill="1" applyBorder="1" applyAlignment="1">
      <alignment/>
    </xf>
    <xf numFmtId="0" fontId="88" fillId="37" borderId="85" xfId="0" applyFont="1" applyFill="1" applyBorder="1" applyAlignment="1">
      <alignment horizontal="center" vertical="center" wrapText="1"/>
    </xf>
    <xf numFmtId="0" fontId="88" fillId="37" borderId="22" xfId="0" applyFont="1" applyFill="1" applyBorder="1" applyAlignment="1">
      <alignment horizontal="center" vertical="center" wrapText="1"/>
    </xf>
    <xf numFmtId="0" fontId="88" fillId="37" borderId="64" xfId="0" applyFont="1" applyFill="1" applyBorder="1" applyAlignment="1">
      <alignment horizontal="center" vertical="center" wrapText="1"/>
    </xf>
    <xf numFmtId="0" fontId="88" fillId="37" borderId="82" xfId="0" applyFont="1" applyFill="1" applyBorder="1" applyAlignment="1">
      <alignment horizontal="center" vertical="center" wrapText="1"/>
    </xf>
    <xf numFmtId="0" fontId="88" fillId="37" borderId="30" xfId="0" applyFont="1" applyFill="1" applyBorder="1" applyAlignment="1">
      <alignment horizontal="center" vertical="center" wrapText="1"/>
    </xf>
    <xf numFmtId="0" fontId="62" fillId="0" borderId="86" xfId="0" applyFont="1" applyBorder="1" applyAlignment="1">
      <alignment horizontal="left" vertical="top" wrapText="1"/>
    </xf>
    <xf numFmtId="0" fontId="62" fillId="0" borderId="87" xfId="0" applyFont="1" applyBorder="1" applyAlignment="1">
      <alignment horizontal="left" vertical="top" wrapText="1"/>
    </xf>
    <xf numFmtId="0" fontId="62" fillId="0" borderId="88" xfId="0" applyFont="1" applyBorder="1" applyAlignment="1">
      <alignment horizontal="left" vertical="top" wrapText="1"/>
    </xf>
    <xf numFmtId="0" fontId="25" fillId="0" borderId="86" xfId="0" applyFont="1" applyBorder="1" applyAlignment="1">
      <alignment horizontal="left" vertical="top" wrapText="1"/>
    </xf>
    <xf numFmtId="0" fontId="25" fillId="0" borderId="87" xfId="0" applyFont="1" applyBorder="1" applyAlignment="1">
      <alignment horizontal="left" vertical="top" wrapText="1"/>
    </xf>
    <xf numFmtId="0" fontId="22" fillId="0" borderId="87" xfId="0" applyFont="1" applyBorder="1" applyAlignment="1">
      <alignment horizontal="left" vertical="top" wrapText="1"/>
    </xf>
    <xf numFmtId="0" fontId="22" fillId="0" borderId="88" xfId="0" applyFont="1" applyBorder="1" applyAlignment="1">
      <alignment horizontal="left" vertical="top" wrapText="1"/>
    </xf>
    <xf numFmtId="0" fontId="62" fillId="0" borderId="11" xfId="0" applyFont="1" applyBorder="1" applyAlignment="1">
      <alignment horizontal="left" vertical="center" wrapText="1"/>
    </xf>
    <xf numFmtId="0" fontId="62" fillId="0" borderId="0" xfId="0" applyFont="1" applyBorder="1" applyAlignment="1">
      <alignment horizontal="left" vertical="center" wrapText="1"/>
    </xf>
    <xf numFmtId="0" fontId="22" fillId="0" borderId="0" xfId="0" applyFont="1" applyBorder="1" applyAlignment="1">
      <alignment horizontal="left" vertical="center" wrapText="1"/>
    </xf>
    <xf numFmtId="0" fontId="22" fillId="0" borderId="12" xfId="0" applyFont="1" applyBorder="1" applyAlignment="1">
      <alignment horizontal="left" vertical="center" wrapText="1"/>
    </xf>
    <xf numFmtId="0" fontId="62" fillId="0" borderId="86" xfId="0" applyFont="1" applyBorder="1" applyAlignment="1">
      <alignment horizontal="left" wrapText="1"/>
    </xf>
    <xf numFmtId="0" fontId="62" fillId="0" borderId="87" xfId="0" applyFont="1" applyBorder="1" applyAlignment="1">
      <alignment horizontal="left" wrapText="1"/>
    </xf>
    <xf numFmtId="0" fontId="22" fillId="0" borderId="87" xfId="0" applyFont="1" applyBorder="1" applyAlignment="1">
      <alignment horizontal="left" wrapText="1"/>
    </xf>
    <xf numFmtId="0" fontId="22" fillId="0" borderId="88" xfId="0" applyFont="1" applyBorder="1" applyAlignment="1">
      <alignment horizontal="left" wrapText="1"/>
    </xf>
    <xf numFmtId="0" fontId="88" fillId="37" borderId="52" xfId="0" applyFont="1" applyFill="1" applyBorder="1" applyAlignment="1">
      <alignment horizontal="center" vertical="center" wrapText="1"/>
    </xf>
    <xf numFmtId="0" fontId="88" fillId="37" borderId="65" xfId="0" applyFont="1" applyFill="1" applyBorder="1" applyAlignment="1">
      <alignment horizontal="center" vertical="center" wrapText="1"/>
    </xf>
    <xf numFmtId="0" fontId="56" fillId="0" borderId="86" xfId="0" applyFont="1" applyBorder="1" applyAlignment="1">
      <alignment horizontal="center"/>
    </xf>
    <xf numFmtId="0" fontId="56" fillId="0" borderId="87" xfId="0" applyFont="1" applyBorder="1" applyAlignment="1">
      <alignment horizontal="center"/>
    </xf>
    <xf numFmtId="0" fontId="55" fillId="0" borderId="89" xfId="0" applyFont="1" applyBorder="1" applyAlignment="1">
      <alignment horizontal="center"/>
    </xf>
    <xf numFmtId="0" fontId="56" fillId="0" borderId="90" xfId="0" applyFont="1" applyBorder="1" applyAlignment="1">
      <alignment/>
    </xf>
    <xf numFmtId="0" fontId="55" fillId="0" borderId="87" xfId="0" applyFont="1" applyBorder="1" applyAlignment="1">
      <alignment/>
    </xf>
    <xf numFmtId="0" fontId="55" fillId="0" borderId="89" xfId="0" applyFont="1" applyBorder="1" applyAlignment="1">
      <alignment/>
    </xf>
    <xf numFmtId="0" fontId="23" fillId="33" borderId="29" xfId="0" applyFont="1" applyFill="1" applyBorder="1" applyAlignment="1">
      <alignment horizontal="center"/>
    </xf>
    <xf numFmtId="0" fontId="23" fillId="33" borderId="25" xfId="0" applyFont="1" applyFill="1" applyBorder="1" applyAlignment="1">
      <alignment horizontal="center"/>
    </xf>
    <xf numFmtId="0" fontId="23" fillId="33" borderId="27" xfId="0" applyFont="1" applyFill="1" applyBorder="1" applyAlignment="1">
      <alignment horizontal="center"/>
    </xf>
    <xf numFmtId="0" fontId="52" fillId="33" borderId="13" xfId="0" applyFont="1" applyFill="1" applyBorder="1" applyAlignment="1">
      <alignment horizontal="left"/>
    </xf>
    <xf numFmtId="0" fontId="52" fillId="33" borderId="57" xfId="0" applyFont="1" applyFill="1" applyBorder="1" applyAlignment="1">
      <alignment horizontal="left"/>
    </xf>
    <xf numFmtId="0" fontId="52" fillId="33" borderId="31" xfId="0" applyFont="1" applyFill="1" applyBorder="1" applyAlignment="1">
      <alignment horizontal="right"/>
    </xf>
    <xf numFmtId="0" fontId="52" fillId="33" borderId="0" xfId="0" applyFont="1" applyFill="1" applyBorder="1" applyAlignment="1">
      <alignment horizontal="right"/>
    </xf>
    <xf numFmtId="0" fontId="52" fillId="33" borderId="31" xfId="0" applyFont="1" applyFill="1" applyBorder="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0" fontId="52" fillId="33" borderId="24" xfId="0" applyFont="1" applyFill="1" applyBorder="1" applyAlignment="1">
      <alignment horizontal="center"/>
    </xf>
    <xf numFmtId="0" fontId="23" fillId="33" borderId="0" xfId="0" applyFont="1" applyFill="1" applyBorder="1" applyAlignment="1">
      <alignment horizontal="left"/>
    </xf>
    <xf numFmtId="0" fontId="23" fillId="33" borderId="0" xfId="0" applyFont="1" applyFill="1" applyBorder="1" applyAlignment="1">
      <alignment horizontal="center"/>
    </xf>
    <xf numFmtId="0" fontId="54" fillId="2" borderId="61" xfId="0" applyFont="1" applyFill="1" applyBorder="1" applyAlignment="1">
      <alignment horizontal="center"/>
    </xf>
    <xf numFmtId="0" fontId="54" fillId="2" borderId="13" xfId="0" applyFont="1" applyFill="1" applyBorder="1" applyAlignment="1">
      <alignment horizontal="center"/>
    </xf>
    <xf numFmtId="0" fontId="54" fillId="2" borderId="57" xfId="0" applyFont="1" applyFill="1" applyBorder="1" applyAlignment="1">
      <alignment horizontal="center"/>
    </xf>
    <xf numFmtId="0" fontId="23" fillId="33" borderId="13" xfId="0" applyFont="1" applyFill="1" applyBorder="1" applyAlignment="1">
      <alignment horizontal="center"/>
    </xf>
    <xf numFmtId="0" fontId="23" fillId="33" borderId="57" xfId="0" applyFont="1" applyFill="1" applyBorder="1" applyAlignment="1">
      <alignment horizontal="center"/>
    </xf>
    <xf numFmtId="0" fontId="23" fillId="33" borderId="26" xfId="0" applyFont="1" applyFill="1" applyBorder="1" applyAlignment="1">
      <alignment horizontal="center"/>
    </xf>
    <xf numFmtId="0" fontId="23" fillId="33" borderId="40" xfId="0" applyFont="1" applyFill="1" applyBorder="1" applyAlignment="1">
      <alignment horizontal="center"/>
    </xf>
    <xf numFmtId="0" fontId="23" fillId="33" borderId="60" xfId="0" applyFont="1" applyFill="1" applyBorder="1" applyAlignment="1">
      <alignment horizontal="center"/>
    </xf>
    <xf numFmtId="0" fontId="52" fillId="33" borderId="10" xfId="0" applyFont="1" applyFill="1" applyBorder="1" applyAlignment="1">
      <alignment horizontal="left"/>
    </xf>
    <xf numFmtId="0" fontId="52" fillId="33" borderId="24" xfId="0" applyFont="1" applyFill="1" applyBorder="1" applyAlignment="1">
      <alignment horizontal="left"/>
    </xf>
    <xf numFmtId="0" fontId="54" fillId="2" borderId="86" xfId="0" applyFont="1" applyFill="1" applyBorder="1" applyAlignment="1">
      <alignment horizontal="center"/>
    </xf>
    <xf numFmtId="0" fontId="54" fillId="2" borderId="87" xfId="0" applyFont="1" applyFill="1" applyBorder="1" applyAlignment="1">
      <alignment horizontal="center"/>
    </xf>
    <xf numFmtId="0" fontId="54" fillId="2" borderId="88" xfId="0" applyFont="1" applyFill="1" applyBorder="1" applyAlignment="1">
      <alignment horizontal="center"/>
    </xf>
    <xf numFmtId="0" fontId="23" fillId="33" borderId="11" xfId="0" applyFont="1" applyFill="1" applyBorder="1" applyAlignment="1">
      <alignment horizontal="center"/>
    </xf>
    <xf numFmtId="0" fontId="23" fillId="33" borderId="12" xfId="0" applyFont="1" applyFill="1" applyBorder="1" applyAlignment="1">
      <alignment horizontal="center"/>
    </xf>
    <xf numFmtId="0" fontId="56" fillId="33" borderId="31" xfId="0" applyFont="1" applyFill="1" applyBorder="1" applyAlignment="1">
      <alignment horizontal="center"/>
    </xf>
    <xf numFmtId="0" fontId="56" fillId="33" borderId="0" xfId="0" applyFont="1" applyFill="1" applyBorder="1" applyAlignment="1">
      <alignment horizontal="center"/>
    </xf>
    <xf numFmtId="0" fontId="8" fillId="0" borderId="0" xfId="0" applyFont="1" applyBorder="1" applyAlignment="1">
      <alignment horizontal="center"/>
    </xf>
    <xf numFmtId="0" fontId="10" fillId="0" borderId="0" xfId="0" applyFont="1" applyBorder="1" applyAlignment="1">
      <alignment horizontal="center"/>
    </xf>
    <xf numFmtId="0" fontId="0" fillId="0" borderId="10" xfId="0" applyFont="1" applyBorder="1" applyAlignment="1">
      <alignment horizontal="left"/>
    </xf>
    <xf numFmtId="0" fontId="1" fillId="0" borderId="0" xfId="0" applyFont="1" applyBorder="1" applyAlignment="1">
      <alignment horizontal="left" wrapText="1"/>
    </xf>
    <xf numFmtId="0" fontId="11" fillId="34" borderId="46" xfId="0" applyFont="1" applyFill="1" applyBorder="1" applyAlignment="1">
      <alignment horizontal="center" vertical="center"/>
    </xf>
    <xf numFmtId="0" fontId="11" fillId="34" borderId="87" xfId="0" applyFont="1" applyFill="1" applyBorder="1" applyAlignment="1">
      <alignment horizontal="center" vertical="center"/>
    </xf>
    <xf numFmtId="0" fontId="11" fillId="34" borderId="89" xfId="0" applyFont="1" applyFill="1" applyBorder="1" applyAlignment="1">
      <alignment horizontal="center" vertical="center"/>
    </xf>
    <xf numFmtId="0" fontId="11" fillId="34" borderId="90" xfId="0" applyFont="1" applyFill="1" applyBorder="1" applyAlignment="1">
      <alignment horizontal="center" vertical="center"/>
    </xf>
    <xf numFmtId="0" fontId="11" fillId="34" borderId="47"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87" xfId="0" applyFont="1" applyFill="1" applyBorder="1" applyAlignment="1">
      <alignment horizontal="center" vertical="center"/>
    </xf>
    <xf numFmtId="0" fontId="3" fillId="34" borderId="47" xfId="0" applyFont="1" applyFill="1" applyBorder="1" applyAlignment="1">
      <alignment horizontal="center" vertical="center"/>
    </xf>
    <xf numFmtId="0" fontId="12" fillId="0" borderId="10" xfId="0" applyFont="1" applyBorder="1" applyAlignment="1">
      <alignment horizontal="left"/>
    </xf>
    <xf numFmtId="0" fontId="12" fillId="0" borderId="91" xfId="0" applyFont="1" applyBorder="1" applyAlignment="1">
      <alignment horizontal="center"/>
    </xf>
    <xf numFmtId="0" fontId="12" fillId="0" borderId="15" xfId="0" applyFont="1" applyBorder="1" applyAlignment="1">
      <alignment horizontal="center"/>
    </xf>
    <xf numFmtId="0" fontId="0" fillId="0" borderId="10" xfId="0" applyFont="1" applyBorder="1" applyAlignment="1">
      <alignment horizontal="center"/>
    </xf>
    <xf numFmtId="0" fontId="1" fillId="0" borderId="0" xfId="0" applyFont="1" applyBorder="1" applyAlignment="1">
      <alignment horizontal="center"/>
    </xf>
    <xf numFmtId="0" fontId="12" fillId="0" borderId="39" xfId="0" applyFont="1" applyBorder="1" applyAlignment="1">
      <alignment horizontal="center"/>
    </xf>
    <xf numFmtId="0" fontId="15" fillId="34" borderId="87"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wrapText="1"/>
    </xf>
    <xf numFmtId="8" fontId="0" fillId="0" borderId="10" xfId="0" applyNumberFormat="1" applyFont="1" applyBorder="1" applyAlignment="1">
      <alignment horizontal="center"/>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17" fillId="33" borderId="35" xfId="60" applyFont="1" applyFill="1" applyBorder="1" applyAlignment="1">
      <alignment horizontal="center" vertical="top"/>
      <protection/>
    </xf>
    <xf numFmtId="0" fontId="17" fillId="33" borderId="0" xfId="60" applyFont="1" applyFill="1" applyAlignment="1">
      <alignment horizontal="center" vertical="top"/>
      <protection/>
    </xf>
    <xf numFmtId="0" fontId="17" fillId="33" borderId="36" xfId="60" applyFont="1" applyFill="1" applyBorder="1" applyAlignment="1">
      <alignment horizontal="center" vertical="top"/>
      <protection/>
    </xf>
    <xf numFmtId="0" fontId="0" fillId="33" borderId="0" xfId="60" applyFill="1">
      <alignment/>
      <protection/>
    </xf>
    <xf numFmtId="0" fontId="65" fillId="33" borderId="35" xfId="60" applyFont="1" applyFill="1" applyBorder="1" applyAlignment="1">
      <alignment horizontal="center"/>
      <protection/>
    </xf>
    <xf numFmtId="0" fontId="65" fillId="33" borderId="0" xfId="60" applyFont="1" applyFill="1" applyAlignment="1">
      <alignment horizontal="center"/>
      <protection/>
    </xf>
    <xf numFmtId="0" fontId="65" fillId="33" borderId="36" xfId="60" applyFont="1" applyFill="1" applyBorder="1" applyAlignment="1">
      <alignment horizontal="center"/>
      <protection/>
    </xf>
    <xf numFmtId="0" fontId="1" fillId="33" borderId="35" xfId="60" applyFont="1" applyFill="1" applyBorder="1">
      <alignment/>
      <protection/>
    </xf>
    <xf numFmtId="0" fontId="0" fillId="33" borderId="0" xfId="60" applyFill="1" applyAlignment="1">
      <alignment horizontal="center"/>
      <protection/>
    </xf>
    <xf numFmtId="0" fontId="0" fillId="33" borderId="36" xfId="60" applyFill="1" applyBorder="1" applyAlignment="1">
      <alignment horizontal="center"/>
      <protection/>
    </xf>
    <xf numFmtId="0" fontId="0" fillId="33" borderId="35" xfId="60" applyFill="1" applyBorder="1">
      <alignment/>
      <protection/>
    </xf>
    <xf numFmtId="0" fontId="0" fillId="33" borderId="36" xfId="60" applyFill="1" applyBorder="1">
      <alignment/>
      <protection/>
    </xf>
    <xf numFmtId="0" fontId="1" fillId="6" borderId="92" xfId="60" applyFont="1" applyFill="1" applyBorder="1" applyAlignment="1">
      <alignment horizontal="center" vertical="center" wrapText="1"/>
      <protection/>
    </xf>
    <xf numFmtId="0" fontId="1" fillId="6" borderId="29" xfId="60" applyFont="1" applyFill="1" applyBorder="1" applyAlignment="1">
      <alignment horizontal="center" vertical="center" wrapText="1"/>
      <protection/>
    </xf>
    <xf numFmtId="0" fontId="1" fillId="6" borderId="29" xfId="60" applyFont="1" applyFill="1" applyBorder="1" applyAlignment="1">
      <alignment horizontal="center" vertical="center" wrapText="1"/>
      <protection/>
    </xf>
    <xf numFmtId="0" fontId="1" fillId="6" borderId="93" xfId="60" applyFont="1" applyFill="1" applyBorder="1" applyAlignment="1">
      <alignment horizontal="center" vertical="center" wrapText="1"/>
      <protection/>
    </xf>
    <xf numFmtId="0" fontId="0" fillId="33" borderId="0" xfId="60" applyFill="1" applyAlignment="1">
      <alignment horizontal="center" vertical="center" wrapText="1"/>
      <protection/>
    </xf>
    <xf numFmtId="0" fontId="1" fillId="6" borderId="93" xfId="60" applyFont="1" applyFill="1" applyBorder="1" applyAlignment="1">
      <alignment horizontal="center" vertical="center" wrapText="1"/>
      <protection/>
    </xf>
    <xf numFmtId="0" fontId="0" fillId="6" borderId="92" xfId="60" applyFill="1" applyBorder="1" applyAlignment="1" quotePrefix="1">
      <alignment horizontal="center"/>
      <protection/>
    </xf>
    <xf numFmtId="0" fontId="0" fillId="6" borderId="29" xfId="60" applyFill="1" applyBorder="1" applyAlignment="1" quotePrefix="1">
      <alignment horizontal="center"/>
      <protection/>
    </xf>
    <xf numFmtId="0" fontId="0" fillId="6" borderId="29" xfId="60" applyFill="1" applyBorder="1" applyAlignment="1">
      <alignment horizontal="center"/>
      <protection/>
    </xf>
    <xf numFmtId="0" fontId="0" fillId="6" borderId="93" xfId="60" applyFill="1" applyBorder="1" applyAlignment="1" quotePrefix="1">
      <alignment horizontal="center"/>
      <protection/>
    </xf>
    <xf numFmtId="0" fontId="0" fillId="33" borderId="92" xfId="60" applyFill="1" applyBorder="1">
      <alignment/>
      <protection/>
    </xf>
    <xf numFmtId="4" fontId="0" fillId="33" borderId="29" xfId="60" applyNumberFormat="1" applyFill="1" applyBorder="1">
      <alignment/>
      <protection/>
    </xf>
    <xf numFmtId="4" fontId="0" fillId="33" borderId="93" xfId="60" applyNumberFormat="1" applyFill="1" applyBorder="1">
      <alignment/>
      <protection/>
    </xf>
    <xf numFmtId="0" fontId="0" fillId="33" borderId="92" xfId="60" applyFill="1" applyBorder="1" applyAlignment="1">
      <alignment wrapText="1"/>
      <protection/>
    </xf>
    <xf numFmtId="0" fontId="1" fillId="6" borderId="92" xfId="60" applyFont="1" applyFill="1" applyBorder="1" applyAlignment="1">
      <alignment vertical="center"/>
      <protection/>
    </xf>
    <xf numFmtId="4" fontId="0" fillId="6" borderId="29" xfId="60" applyNumberFormat="1" applyFill="1" applyBorder="1" applyAlignment="1">
      <alignment vertical="center"/>
      <protection/>
    </xf>
    <xf numFmtId="4" fontId="0" fillId="6" borderId="93" xfId="60" applyNumberFormat="1" applyFill="1" applyBorder="1" applyAlignment="1">
      <alignment vertical="center"/>
      <protection/>
    </xf>
    <xf numFmtId="0" fontId="0" fillId="33" borderId="0" xfId="60" applyFill="1" applyAlignment="1">
      <alignment vertical="center"/>
      <protection/>
    </xf>
    <xf numFmtId="4" fontId="0" fillId="6" borderId="61" xfId="60" applyNumberFormat="1" applyFill="1" applyBorder="1" applyAlignment="1">
      <alignment horizontal="center" vertical="center"/>
      <protection/>
    </xf>
    <xf numFmtId="4" fontId="0" fillId="6" borderId="57" xfId="60" applyNumberFormat="1" applyFill="1" applyBorder="1" applyAlignment="1">
      <alignment horizontal="center" vertical="center"/>
      <protection/>
    </xf>
    <xf numFmtId="10" fontId="0" fillId="6" borderId="29" xfId="64" applyNumberFormat="1" applyFill="1" applyBorder="1" applyAlignment="1">
      <alignment vertical="center"/>
    </xf>
    <xf numFmtId="0" fontId="0" fillId="33" borderId="0" xfId="60" applyFill="1" applyAlignment="1">
      <alignment horizontal="center"/>
      <protection/>
    </xf>
    <xf numFmtId="0" fontId="0" fillId="33" borderId="10" xfId="60" applyFill="1" applyBorder="1">
      <alignment/>
      <protection/>
    </xf>
    <xf numFmtId="0" fontId="0" fillId="33" borderId="10" xfId="60" applyFill="1" applyBorder="1" applyAlignment="1">
      <alignment horizontal="center"/>
      <protection/>
    </xf>
    <xf numFmtId="0" fontId="0" fillId="33" borderId="40" xfId="60" applyFill="1" applyBorder="1" applyAlignment="1">
      <alignment horizontal="center"/>
      <protection/>
    </xf>
    <xf numFmtId="0" fontId="0" fillId="33" borderId="43" xfId="60" applyFill="1" applyBorder="1">
      <alignment/>
      <protection/>
    </xf>
    <xf numFmtId="0" fontId="0" fillId="33" borderId="44" xfId="60" applyFill="1" applyBorder="1">
      <alignment/>
      <protection/>
    </xf>
    <xf numFmtId="0" fontId="0" fillId="33" borderId="44" xfId="60" applyFill="1" applyBorder="1" applyAlignment="1">
      <alignment horizontal="center"/>
      <protection/>
    </xf>
    <xf numFmtId="0" fontId="0" fillId="33" borderId="44" xfId="60" applyFill="1" applyBorder="1" applyAlignment="1">
      <alignment horizontal="center"/>
      <protection/>
    </xf>
    <xf numFmtId="0" fontId="0" fillId="33" borderId="45" xfId="60" applyFill="1" applyBorder="1" applyAlignment="1">
      <alignment horizontal="center"/>
      <protection/>
    </xf>
    <xf numFmtId="0" fontId="0" fillId="33" borderId="0" xfId="60" applyFill="1" applyAlignment="1">
      <alignment horizontal="right"/>
      <protection/>
    </xf>
    <xf numFmtId="4" fontId="0" fillId="33" borderId="0" xfId="60" applyNumberFormat="1" applyFill="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133350</xdr:rowOff>
    </xdr:from>
    <xdr:to>
      <xdr:col>16</xdr:col>
      <xdr:colOff>438150</xdr:colOff>
      <xdr:row>32</xdr:row>
      <xdr:rowOff>28575</xdr:rowOff>
    </xdr:to>
    <xdr:sp>
      <xdr:nvSpPr>
        <xdr:cNvPr id="1" name="TextBox 1"/>
        <xdr:cNvSpPr txBox="1">
          <a:spLocks noChangeArrowheads="1"/>
        </xdr:cNvSpPr>
      </xdr:nvSpPr>
      <xdr:spPr>
        <a:xfrm>
          <a:off x="123825" y="133350"/>
          <a:ext cx="10067925" cy="5076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presente informe corresponde</a:t>
          </a:r>
          <a:r>
            <a:rPr lang="en-US" cap="none" sz="1100" b="0" i="0" u="none" baseline="0">
              <a:solidFill>
                <a:srgbClr val="000000"/>
              </a:solidFill>
              <a:latin typeface="Calibri"/>
              <a:ea typeface="Calibri"/>
              <a:cs typeface="Calibri"/>
            </a:rPr>
            <a:t> al reporte financiero de gastos de ejecucion del proyecto.   Consta de 4 cuadros: A, B, C y D. La rendicion de los mismos es OBLIGATORIA.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Descripcion: 
</a:t>
          </a:r>
          <a:r>
            <a:rPr lang="en-US" cap="none" sz="1100" b="1" i="0" u="none" baseline="0">
              <a:solidFill>
                <a:srgbClr val="000000"/>
              </a:solidFill>
              <a:latin typeface="Calibri"/>
              <a:ea typeface="Calibri"/>
              <a:cs typeface="Calibri"/>
            </a:rPr>
            <a:t>CUADRO A: 
</a:t>
          </a:r>
          <a:r>
            <a:rPr lang="en-US" cap="none" sz="1100" b="0" i="0" u="none" baseline="0">
              <a:solidFill>
                <a:srgbClr val="000000"/>
              </a:solidFill>
              <a:latin typeface="Calibri"/>
              <a:ea typeface="Calibri"/>
              <a:cs typeface="Calibri"/>
            </a:rPr>
            <a:t>"Reporte individual " de gastos elegibles con cargo a Fontagro,  por organismo participante de la plataforma (organismo ejecutor y co-ejecutores). Los gastos se deben clasificar por categoria de acuerdo al Manual de Operaciones (MOP) del FONTAGRO.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CUADRO B: 
</a:t>
          </a:r>
          <a:r>
            <a:rPr lang="en-US" cap="none" sz="1100" b="0" i="0" u="none" baseline="0">
              <a:solidFill>
                <a:srgbClr val="000000"/>
              </a:solidFill>
              <a:latin typeface="Calibri"/>
              <a:ea typeface="Calibri"/>
              <a:cs typeface="Calibri"/>
            </a:rPr>
            <a:t>"Reporte consolidado" de los gastos elegibles con cargo a FONTAGRO, por organismo  y por categoria segun el MOP.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CUADRO C: 
</a:t>
          </a:r>
          <a:r>
            <a:rPr lang="en-US" cap="none" sz="1100" b="0" i="0" u="none" baseline="0">
              <a:solidFill>
                <a:srgbClr val="000000"/>
              </a:solidFill>
              <a:latin typeface="Calibri"/>
              <a:ea typeface="Calibri"/>
              <a:cs typeface="Calibri"/>
            </a:rPr>
            <a:t>"Reporte individual "de gastos de contrapartida,  por organismo participante de la plataforma (organismo ejecutor y co-ejecutores). Los gastos se deben clasificar por categoria segun el MOP.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CUADRO D: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Reporte consolidado " de los gastos de contrapartida,  por organismo y por categoria segun el MOP.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IMPORTANTE: 
</a:t>
          </a:r>
          <a:r>
            <a:rPr lang="en-US" cap="none" sz="1100" b="1" i="0" u="none" baseline="0">
              <a:solidFill>
                <a:srgbClr val="FF0000"/>
              </a:solidFill>
              <a:latin typeface="Calibri"/>
              <a:ea typeface="Calibri"/>
              <a:cs typeface="Calibri"/>
            </a:rPr>
            <a:t>Se recuerda que estos gastos deben estar 100% sustentados</a:t>
          </a:r>
          <a:r>
            <a:rPr lang="en-US" cap="none" sz="1100" b="1" i="0" u="none" baseline="0">
              <a:solidFill>
                <a:srgbClr val="FF0000"/>
              </a:solidFill>
              <a:latin typeface="Calibri"/>
              <a:ea typeface="Calibri"/>
              <a:cs typeface="Calibri"/>
            </a:rPr>
            <a:t> en las copias de los documentos comerciales que legalmente remiten al gasto.  Un gasto no sustentado correspondera al ejecutor o co-ejecutor.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Se sugiere confeccionar carpetas por institución en donde consten tales informes financieros y la documentación correspondiente, todo firmado por el responsable tecnico y financiero del proyecto.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DESEMBOLSO: 
</a:t>
          </a:r>
          <a:r>
            <a:rPr lang="en-US" cap="none" sz="1100" b="0" i="0" u="none" baseline="0">
              <a:solidFill>
                <a:srgbClr val="000000"/>
              </a:solidFill>
              <a:latin typeface="Calibri"/>
              <a:ea typeface="Calibri"/>
              <a:cs typeface="Calibri"/>
            </a:rPr>
            <a:t>Se debe utilizar el "Formulario de desembolso" oficial, cada vez que se solicitan fondos y justifican gastos.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104775</xdr:rowOff>
    </xdr:from>
    <xdr:to>
      <xdr:col>14</xdr:col>
      <xdr:colOff>342900</xdr:colOff>
      <xdr:row>8</xdr:row>
      <xdr:rowOff>123825</xdr:rowOff>
    </xdr:to>
    <xdr:sp>
      <xdr:nvSpPr>
        <xdr:cNvPr id="1" name="TextBox 1"/>
        <xdr:cNvSpPr txBox="1">
          <a:spLocks noChangeArrowheads="1"/>
        </xdr:cNvSpPr>
      </xdr:nvSpPr>
      <xdr:spPr>
        <a:xfrm>
          <a:off x="7419975" y="342900"/>
          <a:ext cx="3819525" cy="1381125"/>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Notas: 
</a:t>
          </a:r>
          <a:r>
            <a:rPr lang="en-US" cap="none" sz="1100" b="0" i="0" u="none" baseline="0">
              <a:solidFill>
                <a:srgbClr val="000000"/>
              </a:solidFill>
              <a:latin typeface="Calibri"/>
              <a:ea typeface="Calibri"/>
              <a:cs typeface="Calibri"/>
            </a:rPr>
            <a:t>- Se debe confeccionar una planilla por pais. 
</a:t>
          </a:r>
          <a:r>
            <a:rPr lang="en-US" cap="none" sz="1100" b="0" i="0" u="none" baseline="0">
              <a:solidFill>
                <a:srgbClr val="000000"/>
              </a:solidFill>
              <a:latin typeface="Calibri"/>
              <a:ea typeface="Calibri"/>
              <a:cs typeface="Calibri"/>
            </a:rPr>
            <a:t>- Los períodos "NO"</a:t>
          </a:r>
          <a:r>
            <a:rPr lang="en-US" cap="none" sz="1100" b="0" i="0" u="none" baseline="0">
              <a:solidFill>
                <a:srgbClr val="000000"/>
              </a:solidFill>
              <a:latin typeface="Calibri"/>
              <a:ea typeface="Calibri"/>
              <a:cs typeface="Calibri"/>
            </a:rPr>
            <a:t> pueden superponerse entre presentaciones consecutivas. 
</a:t>
          </a:r>
          <a:r>
            <a:rPr lang="en-US" cap="none" sz="1100" b="0" i="0" u="none" baseline="0">
              <a:solidFill>
                <a:srgbClr val="000000"/>
              </a:solidFill>
              <a:latin typeface="Calibri"/>
              <a:ea typeface="Calibri"/>
              <a:cs typeface="Calibri"/>
            </a:rPr>
            <a:t>- Los totales deben calcularse cuidadosamente y linkealos al Cuadro B ("Gastos Consolidados")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15</xdr:row>
      <xdr:rowOff>152400</xdr:rowOff>
    </xdr:from>
    <xdr:to>
      <xdr:col>12</xdr:col>
      <xdr:colOff>457200</xdr:colOff>
      <xdr:row>28</xdr:row>
      <xdr:rowOff>152400</xdr:rowOff>
    </xdr:to>
    <xdr:sp>
      <xdr:nvSpPr>
        <xdr:cNvPr id="1" name="TextBox 1"/>
        <xdr:cNvSpPr txBox="1">
          <a:spLocks noChangeArrowheads="1"/>
        </xdr:cNvSpPr>
      </xdr:nvSpPr>
      <xdr:spPr>
        <a:xfrm>
          <a:off x="8001000" y="2733675"/>
          <a:ext cx="3076575" cy="211455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 Los totales de la columna</a:t>
          </a:r>
          <a:r>
            <a:rPr lang="en-US" cap="none" sz="1100" b="0" i="0" u="none" baseline="0">
              <a:solidFill>
                <a:srgbClr val="000000"/>
              </a:solidFill>
              <a:latin typeface="Calibri"/>
              <a:ea typeface="Calibri"/>
              <a:cs typeface="Calibri"/>
            </a:rPr>
            <a:t> "G" "Total del Proyecto" son los que debe utilizar para confeccionar en formulario de desembolso, en la seccion de "Rendicón de cuentas" (parte posterior del formulario)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 Por favor, utilicen "DOS" decimales en todas las cifras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38100</xdr:rowOff>
    </xdr:from>
    <xdr:to>
      <xdr:col>4</xdr:col>
      <xdr:colOff>276225</xdr:colOff>
      <xdr:row>1</xdr:row>
      <xdr:rowOff>638175</xdr:rowOff>
    </xdr:to>
    <xdr:pic>
      <xdr:nvPicPr>
        <xdr:cNvPr id="1" name="Picture 13" descr="BID logo nuevo espanol"/>
        <xdr:cNvPicPr preferRelativeResize="1">
          <a:picLocks noChangeAspect="1"/>
        </xdr:cNvPicPr>
      </xdr:nvPicPr>
      <xdr:blipFill>
        <a:blip r:embed="rId1"/>
        <a:stretch>
          <a:fillRect/>
        </a:stretch>
      </xdr:blipFill>
      <xdr:spPr>
        <a:xfrm>
          <a:off x="171450" y="142875"/>
          <a:ext cx="1647825" cy="600075"/>
        </a:xfrm>
        <a:prstGeom prst="rect">
          <a:avLst/>
        </a:prstGeom>
        <a:noFill/>
        <a:ln w="9525" cmpd="sng">
          <a:noFill/>
        </a:ln>
      </xdr:spPr>
    </xdr:pic>
    <xdr:clientData/>
  </xdr:twoCellAnchor>
  <xdr:twoCellAnchor>
    <xdr:from>
      <xdr:col>25</xdr:col>
      <xdr:colOff>266700</xdr:colOff>
      <xdr:row>79</xdr:row>
      <xdr:rowOff>152400</xdr:rowOff>
    </xdr:from>
    <xdr:to>
      <xdr:col>30</xdr:col>
      <xdr:colOff>304800</xdr:colOff>
      <xdr:row>92</xdr:row>
      <xdr:rowOff>28575</xdr:rowOff>
    </xdr:to>
    <xdr:sp>
      <xdr:nvSpPr>
        <xdr:cNvPr id="2" name="TextBox 2"/>
        <xdr:cNvSpPr txBox="1">
          <a:spLocks noChangeArrowheads="1"/>
        </xdr:cNvSpPr>
      </xdr:nvSpPr>
      <xdr:spPr>
        <a:xfrm>
          <a:off x="11029950" y="14916150"/>
          <a:ext cx="3086100" cy="20574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 Los totales de la columna</a:t>
          </a:r>
          <a:r>
            <a:rPr lang="en-US" cap="none" sz="1100" b="0" i="0" u="none" baseline="0">
              <a:solidFill>
                <a:srgbClr val="000000"/>
              </a:solidFill>
              <a:latin typeface="Calibri"/>
              <a:ea typeface="Calibri"/>
              <a:cs typeface="Calibri"/>
            </a:rPr>
            <a:t> "G" "Total del Proyecto" son los que debe utilizar para confeccionar en formulario de desembolso, en la seccion de "Rendicón de cuentas" (parte posterior del formulario)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 Por favor, utilicen "DOS" decimales en todas las cifras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Q30"/>
  <sheetViews>
    <sheetView zoomScalePageLayoutView="0" workbookViewId="0" topLeftCell="A1">
      <selection activeCell="B5" sqref="B5:B7"/>
    </sheetView>
  </sheetViews>
  <sheetFormatPr defaultColWidth="9.140625" defaultRowHeight="12.75"/>
  <cols>
    <col min="1" max="1" width="4.57421875" style="7" customWidth="1"/>
    <col min="2" max="16384" width="9.140625" style="7" customWidth="1"/>
  </cols>
  <sheetData>
    <row r="3" spans="2:17" ht="26.25">
      <c r="B3" s="10" t="s">
        <v>47</v>
      </c>
      <c r="C3" s="11"/>
      <c r="D3" s="11"/>
      <c r="E3" s="11"/>
      <c r="F3" s="11"/>
      <c r="G3" s="11"/>
      <c r="H3" s="11"/>
      <c r="I3" s="11"/>
      <c r="J3" s="11"/>
      <c r="K3" s="11"/>
      <c r="L3" s="11"/>
      <c r="M3" s="11"/>
      <c r="N3" s="11"/>
      <c r="O3" s="11"/>
      <c r="P3" s="11"/>
      <c r="Q3" s="11"/>
    </row>
    <row r="5" ht="15.75">
      <c r="B5" s="8" t="s">
        <v>44</v>
      </c>
    </row>
    <row r="7" ht="15.75">
      <c r="B7" s="8" t="s">
        <v>45</v>
      </c>
    </row>
    <row r="9" ht="12.75">
      <c r="B9" s="7" t="s">
        <v>46</v>
      </c>
    </row>
    <row r="11" spans="2:17" ht="12.75">
      <c r="B11" s="12"/>
      <c r="C11" s="12"/>
      <c r="D11" s="12"/>
      <c r="E11" s="12"/>
      <c r="F11" s="12"/>
      <c r="G11" s="12"/>
      <c r="H11" s="12"/>
      <c r="I11" s="12"/>
      <c r="J11" s="12"/>
      <c r="K11" s="12"/>
      <c r="L11" s="12"/>
      <c r="M11" s="12"/>
      <c r="N11" s="12"/>
      <c r="O11" s="12"/>
      <c r="P11" s="12"/>
      <c r="Q11" s="12"/>
    </row>
    <row r="12" spans="2:17" ht="12.75">
      <c r="B12" s="11"/>
      <c r="C12" s="11"/>
      <c r="D12" s="11"/>
      <c r="E12" s="11"/>
      <c r="F12" s="11"/>
      <c r="G12" s="11"/>
      <c r="H12" s="11"/>
      <c r="I12" s="11"/>
      <c r="J12" s="11"/>
      <c r="K12" s="11"/>
      <c r="L12" s="11"/>
      <c r="M12" s="11"/>
      <c r="N12" s="11"/>
      <c r="O12" s="11"/>
      <c r="P12" s="11"/>
      <c r="Q12" s="11"/>
    </row>
    <row r="14" ht="15.75">
      <c r="B14" s="8" t="s">
        <v>35</v>
      </c>
    </row>
    <row r="15" ht="15.75">
      <c r="B15" s="8"/>
    </row>
    <row r="16" ht="15.75">
      <c r="B16" s="8" t="s">
        <v>36</v>
      </c>
    </row>
    <row r="18" ht="15.75">
      <c r="B18" s="8" t="s">
        <v>37</v>
      </c>
    </row>
    <row r="19" ht="12.75">
      <c r="B19" s="9" t="s">
        <v>38</v>
      </c>
    </row>
    <row r="20" spans="2:17" ht="12.75">
      <c r="B20" s="13" t="s">
        <v>39</v>
      </c>
      <c r="C20" s="11"/>
      <c r="D20" s="11"/>
      <c r="E20" s="11"/>
      <c r="F20" s="11"/>
      <c r="G20" s="11"/>
      <c r="H20" s="11"/>
      <c r="I20" s="11"/>
      <c r="J20" s="11"/>
      <c r="K20" s="11"/>
      <c r="L20" s="11"/>
      <c r="M20" s="11"/>
      <c r="N20" s="11"/>
      <c r="O20" s="11"/>
      <c r="P20" s="11"/>
      <c r="Q20" s="11"/>
    </row>
    <row r="24" ht="15.75">
      <c r="B24" s="8" t="s">
        <v>40</v>
      </c>
    </row>
    <row r="26" ht="15.75">
      <c r="B26" s="8" t="s">
        <v>41</v>
      </c>
    </row>
    <row r="28" ht="15.75">
      <c r="B28" s="8" t="s">
        <v>42</v>
      </c>
    </row>
    <row r="30" ht="15.75">
      <c r="B30" s="8" t="s">
        <v>43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21"/>
  <sheetViews>
    <sheetView zoomScalePageLayoutView="0" workbookViewId="0" topLeftCell="A1">
      <selection activeCell="G3" sqref="G3"/>
    </sheetView>
  </sheetViews>
  <sheetFormatPr defaultColWidth="11.421875" defaultRowHeight="12.75"/>
  <cols>
    <col min="1" max="1" width="45.7109375" style="239" customWidth="1"/>
    <col min="2" max="6" width="11.421875" style="239" customWidth="1"/>
    <col min="7" max="7" width="13.140625" style="239" customWidth="1"/>
    <col min="8" max="8" width="12.28125" style="239" bestFit="1" customWidth="1"/>
    <col min="9" max="16384" width="11.421875" style="239" customWidth="1"/>
  </cols>
  <sheetData>
    <row r="1" spans="1:8" s="240" customFormat="1" ht="15.75">
      <c r="A1" s="258" t="s">
        <v>234</v>
      </c>
      <c r="B1" s="243"/>
      <c r="C1" s="243"/>
      <c r="D1" s="243"/>
      <c r="E1" s="243"/>
      <c r="F1" s="243"/>
      <c r="G1" s="243"/>
      <c r="H1" s="243"/>
    </row>
    <row r="2" spans="1:8" s="240" customFormat="1" ht="15.75">
      <c r="A2" s="258" t="s">
        <v>252</v>
      </c>
      <c r="B2" s="243"/>
      <c r="C2" s="243"/>
      <c r="D2" s="243"/>
      <c r="E2" s="243"/>
      <c r="F2" s="243"/>
      <c r="G2" s="243"/>
      <c r="H2" s="243"/>
    </row>
    <row r="3" spans="1:8" s="240" customFormat="1" ht="15.75">
      <c r="A3" s="258" t="s">
        <v>253</v>
      </c>
      <c r="B3" s="243"/>
      <c r="C3" s="243"/>
      <c r="D3" s="243"/>
      <c r="E3" s="243"/>
      <c r="F3" s="243"/>
      <c r="G3" s="243"/>
      <c r="H3" s="243"/>
    </row>
    <row r="4" spans="1:8" s="240" customFormat="1" ht="15">
      <c r="A4" s="244"/>
      <c r="B4" s="243"/>
      <c r="C4" s="243"/>
      <c r="D4" s="243"/>
      <c r="E4" s="243"/>
      <c r="F4" s="243"/>
      <c r="G4" s="243"/>
      <c r="H4" s="243"/>
    </row>
    <row r="5" spans="1:8" ht="15.75" customHeight="1">
      <c r="A5" s="303"/>
      <c r="B5" s="306" t="s">
        <v>233</v>
      </c>
      <c r="C5" s="307"/>
      <c r="D5" s="308"/>
      <c r="E5" s="309" t="s">
        <v>232</v>
      </c>
      <c r="F5" s="307"/>
      <c r="G5" s="310"/>
      <c r="H5" s="304" t="s">
        <v>156</v>
      </c>
    </row>
    <row r="6" spans="1:8" ht="25.5">
      <c r="A6" s="303"/>
      <c r="B6" s="256" t="s">
        <v>184</v>
      </c>
      <c r="C6" s="256" t="s">
        <v>185</v>
      </c>
      <c r="D6" s="257" t="s">
        <v>7</v>
      </c>
      <c r="E6" s="256" t="s">
        <v>184</v>
      </c>
      <c r="F6" s="256" t="s">
        <v>185</v>
      </c>
      <c r="G6" s="255" t="s">
        <v>231</v>
      </c>
      <c r="H6" s="305"/>
    </row>
    <row r="7" spans="1:8" ht="15">
      <c r="A7" s="254" t="s">
        <v>288</v>
      </c>
      <c r="B7" s="250"/>
      <c r="C7" s="250"/>
      <c r="D7" s="253">
        <f aca="true" t="shared" si="0" ref="D7:D14">SUM(B7:C7)</f>
        <v>0</v>
      </c>
      <c r="E7" s="252"/>
      <c r="F7" s="250"/>
      <c r="G7" s="251"/>
      <c r="H7" s="250">
        <f aca="true" t="shared" si="1" ref="H7:H14">G7+D7</f>
        <v>0</v>
      </c>
    </row>
    <row r="8" spans="1:8" ht="15">
      <c r="A8" s="254" t="s">
        <v>230</v>
      </c>
      <c r="B8" s="250"/>
      <c r="C8" s="250"/>
      <c r="D8" s="253">
        <f t="shared" si="0"/>
        <v>0</v>
      </c>
      <c r="E8" s="252"/>
      <c r="F8" s="250"/>
      <c r="G8" s="251"/>
      <c r="H8" s="250">
        <f t="shared" si="1"/>
        <v>0</v>
      </c>
    </row>
    <row r="9" spans="1:8" ht="15">
      <c r="A9" s="254" t="s">
        <v>229</v>
      </c>
      <c r="B9" s="250"/>
      <c r="C9" s="250"/>
      <c r="D9" s="253">
        <f t="shared" si="0"/>
        <v>0</v>
      </c>
      <c r="E9" s="252"/>
      <c r="F9" s="250"/>
      <c r="G9" s="251"/>
      <c r="H9" s="250">
        <f t="shared" si="1"/>
        <v>0</v>
      </c>
    </row>
    <row r="10" spans="1:8" ht="15">
      <c r="A10" s="254" t="s">
        <v>228</v>
      </c>
      <c r="B10" s="250"/>
      <c r="C10" s="250"/>
      <c r="D10" s="253">
        <f t="shared" si="0"/>
        <v>0</v>
      </c>
      <c r="E10" s="252"/>
      <c r="F10" s="250"/>
      <c r="G10" s="251"/>
      <c r="H10" s="250">
        <f t="shared" si="1"/>
        <v>0</v>
      </c>
    </row>
    <row r="11" spans="1:8" ht="15">
      <c r="A11" s="254" t="s">
        <v>255</v>
      </c>
      <c r="B11" s="250"/>
      <c r="C11" s="250"/>
      <c r="D11" s="253">
        <f t="shared" si="0"/>
        <v>0</v>
      </c>
      <c r="E11" s="252"/>
      <c r="F11" s="250"/>
      <c r="G11" s="251"/>
      <c r="H11" s="250">
        <f t="shared" si="1"/>
        <v>0</v>
      </c>
    </row>
    <row r="12" spans="1:8" ht="15">
      <c r="A12" s="254" t="s">
        <v>256</v>
      </c>
      <c r="B12" s="250"/>
      <c r="C12" s="250"/>
      <c r="D12" s="253">
        <f t="shared" si="0"/>
        <v>0</v>
      </c>
      <c r="E12" s="252"/>
      <c r="F12" s="250"/>
      <c r="G12" s="251"/>
      <c r="H12" s="250">
        <f t="shared" si="1"/>
        <v>0</v>
      </c>
    </row>
    <row r="13" spans="1:8" ht="15">
      <c r="A13" s="254" t="s">
        <v>257</v>
      </c>
      <c r="B13" s="250"/>
      <c r="C13" s="250"/>
      <c r="D13" s="253">
        <f t="shared" si="0"/>
        <v>0</v>
      </c>
      <c r="E13" s="252"/>
      <c r="F13" s="250"/>
      <c r="G13" s="251"/>
      <c r="H13" s="250">
        <f t="shared" si="1"/>
        <v>0</v>
      </c>
    </row>
    <row r="14" spans="1:8" ht="15">
      <c r="A14" s="254" t="s">
        <v>258</v>
      </c>
      <c r="B14" s="250"/>
      <c r="C14" s="250"/>
      <c r="D14" s="253">
        <f t="shared" si="0"/>
        <v>0</v>
      </c>
      <c r="E14" s="252"/>
      <c r="F14" s="250"/>
      <c r="G14" s="251"/>
      <c r="H14" s="250">
        <f t="shared" si="1"/>
        <v>0</v>
      </c>
    </row>
    <row r="15" spans="1:8" ht="15">
      <c r="A15" s="249" t="s">
        <v>225</v>
      </c>
      <c r="B15" s="246"/>
      <c r="C15" s="246"/>
      <c r="D15" s="248"/>
      <c r="E15" s="247">
        <f>SUM(E7:E14)</f>
        <v>0</v>
      </c>
      <c r="F15" s="246">
        <f>SUM(F7:F14)</f>
        <v>0</v>
      </c>
      <c r="G15" s="245">
        <f>SUM(G7:G14)</f>
        <v>0</v>
      </c>
      <c r="H15" s="245">
        <f>SUM(H7:H14)</f>
        <v>0</v>
      </c>
    </row>
    <row r="16" spans="1:8" s="240" customFormat="1" ht="15">
      <c r="A16" s="244"/>
      <c r="B16" s="243"/>
      <c r="C16" s="243"/>
      <c r="D16" s="243"/>
      <c r="E16" s="243"/>
      <c r="F16" s="243"/>
      <c r="G16" s="243"/>
      <c r="H16" s="243"/>
    </row>
    <row r="17" spans="1:8" s="240" customFormat="1" ht="15">
      <c r="A17" s="242" t="s">
        <v>254</v>
      </c>
      <c r="B17" s="241"/>
      <c r="C17" s="241"/>
      <c r="D17" s="241"/>
      <c r="E17" s="241"/>
      <c r="F17" s="241"/>
      <c r="G17" s="241"/>
      <c r="H17" s="241"/>
    </row>
    <row r="18" spans="1:8" s="240" customFormat="1" ht="15">
      <c r="A18" s="241"/>
      <c r="B18" s="241"/>
      <c r="C18" s="241"/>
      <c r="D18" s="241"/>
      <c r="E18" s="241"/>
      <c r="F18" s="241"/>
      <c r="G18" s="241"/>
      <c r="H18" s="241"/>
    </row>
    <row r="19" spans="1:8" s="240" customFormat="1" ht="15">
      <c r="A19" s="241"/>
      <c r="B19" s="241"/>
      <c r="C19" s="241"/>
      <c r="D19" s="241"/>
      <c r="E19" s="241"/>
      <c r="F19" s="241"/>
      <c r="G19" s="241"/>
      <c r="H19" s="241"/>
    </row>
    <row r="20" spans="1:8" s="240" customFormat="1" ht="15">
      <c r="A20" s="241"/>
      <c r="B20" s="241"/>
      <c r="C20" s="241"/>
      <c r="D20" s="241"/>
      <c r="E20" s="241"/>
      <c r="F20" s="241"/>
      <c r="G20" s="241"/>
      <c r="H20" s="241"/>
    </row>
    <row r="21" spans="1:8" s="240" customFormat="1" ht="15">
      <c r="A21" s="241"/>
      <c r="B21" s="241"/>
      <c r="C21" s="241"/>
      <c r="D21" s="241"/>
      <c r="E21" s="241"/>
      <c r="F21" s="241"/>
      <c r="G21" s="241"/>
      <c r="H21" s="241"/>
    </row>
    <row r="22" s="240" customFormat="1" ht="15"/>
    <row r="23" s="240" customFormat="1" ht="15"/>
    <row r="24" s="240" customFormat="1" ht="15"/>
    <row r="25" s="240" customFormat="1" ht="15"/>
  </sheetData>
  <sheetProtection/>
  <mergeCells count="4">
    <mergeCell ref="A5:A6"/>
    <mergeCell ref="H5:H6"/>
    <mergeCell ref="B5:D5"/>
    <mergeCell ref="E5:G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3"/>
  <sheetViews>
    <sheetView zoomScale="90" zoomScaleNormal="90" zoomScalePageLayoutView="0" workbookViewId="0" topLeftCell="A1">
      <pane ySplit="7" topLeftCell="A8" activePane="bottomLeft" state="frozen"/>
      <selection pane="topLeft" activeCell="G3" sqref="G3"/>
      <selection pane="bottomLeft" activeCell="A3" sqref="A3:J3"/>
    </sheetView>
  </sheetViews>
  <sheetFormatPr defaultColWidth="9.140625" defaultRowHeight="12.75"/>
  <cols>
    <col min="1" max="1" width="38.57421875" style="259" customWidth="1"/>
    <col min="2" max="9" width="15.8515625" style="259" customWidth="1"/>
    <col min="10" max="10" width="10.8515625" style="259" customWidth="1"/>
    <col min="11" max="16384" width="9.140625" style="259" customWidth="1"/>
  </cols>
  <sheetData>
    <row r="1" spans="1:10" ht="21" customHeight="1">
      <c r="A1" s="315" t="s">
        <v>249</v>
      </c>
      <c r="B1" s="315"/>
      <c r="C1" s="315"/>
      <c r="D1" s="315"/>
      <c r="E1" s="315"/>
      <c r="F1" s="315"/>
      <c r="G1" s="315"/>
      <c r="H1" s="315"/>
      <c r="I1" s="315"/>
      <c r="J1" s="315"/>
    </row>
    <row r="2" spans="1:10" ht="21" customHeight="1">
      <c r="A2" s="276" t="s">
        <v>248</v>
      </c>
      <c r="B2" s="275"/>
      <c r="C2" s="275"/>
      <c r="D2" s="275"/>
      <c r="E2" s="275"/>
      <c r="F2" s="275"/>
      <c r="G2" s="275"/>
      <c r="H2" s="275"/>
      <c r="I2" s="275"/>
      <c r="J2" s="275"/>
    </row>
    <row r="3" spans="1:10" ht="15">
      <c r="A3" s="316" t="s">
        <v>247</v>
      </c>
      <c r="B3" s="316"/>
      <c r="C3" s="316"/>
      <c r="D3" s="316"/>
      <c r="E3" s="316"/>
      <c r="F3" s="316"/>
      <c r="G3" s="316"/>
      <c r="H3" s="316"/>
      <c r="I3" s="316"/>
      <c r="J3" s="316"/>
    </row>
    <row r="5" spans="1:10" ht="14.25">
      <c r="A5" s="314" t="s">
        <v>246</v>
      </c>
      <c r="B5" s="314" t="s">
        <v>245</v>
      </c>
      <c r="C5" s="314"/>
      <c r="D5" s="314"/>
      <c r="E5" s="314"/>
      <c r="F5" s="314" t="s">
        <v>244</v>
      </c>
      <c r="G5" s="314"/>
      <c r="H5" s="314"/>
      <c r="I5" s="314"/>
      <c r="J5" s="312" t="s">
        <v>243</v>
      </c>
    </row>
    <row r="6" spans="1:10" ht="15" customHeight="1">
      <c r="A6" s="314"/>
      <c r="B6" s="314"/>
      <c r="C6" s="314"/>
      <c r="D6" s="314"/>
      <c r="E6" s="314"/>
      <c r="F6" s="314"/>
      <c r="G6" s="314"/>
      <c r="H6" s="314"/>
      <c r="I6" s="314"/>
      <c r="J6" s="313"/>
    </row>
    <row r="7" spans="1:10" ht="14.25">
      <c r="A7" s="274" t="s">
        <v>242</v>
      </c>
      <c r="B7" s="274" t="s">
        <v>241</v>
      </c>
      <c r="C7" s="274" t="s">
        <v>21</v>
      </c>
      <c r="D7" s="272" t="s">
        <v>240</v>
      </c>
      <c r="E7" s="273" t="s">
        <v>7</v>
      </c>
      <c r="F7" s="272" t="s">
        <v>241</v>
      </c>
      <c r="G7" s="272" t="s">
        <v>21</v>
      </c>
      <c r="H7" s="272" t="s">
        <v>240</v>
      </c>
      <c r="I7" s="273" t="s">
        <v>7</v>
      </c>
      <c r="J7" s="272"/>
    </row>
    <row r="8" spans="1:10" ht="15">
      <c r="A8" s="262" t="s">
        <v>239</v>
      </c>
      <c r="B8" s="261"/>
      <c r="C8" s="261"/>
      <c r="D8" s="261"/>
      <c r="E8" s="261"/>
      <c r="F8" s="261"/>
      <c r="G8" s="261"/>
      <c r="H8" s="261"/>
      <c r="I8" s="261"/>
      <c r="J8" s="261"/>
    </row>
    <row r="9" spans="1:10" ht="15">
      <c r="A9" s="264" t="s">
        <v>238</v>
      </c>
      <c r="B9" s="263"/>
      <c r="C9" s="263"/>
      <c r="D9" s="263"/>
      <c r="E9" s="263"/>
      <c r="F9" s="263"/>
      <c r="G9" s="263"/>
      <c r="H9" s="263"/>
      <c r="I9" s="263"/>
      <c r="J9" s="263"/>
    </row>
    <row r="10" spans="1:10" ht="14.25">
      <c r="A10" s="267" t="s">
        <v>272</v>
      </c>
      <c r="B10" s="266"/>
      <c r="C10" s="266"/>
      <c r="D10" s="265"/>
      <c r="E10" s="265"/>
      <c r="F10" s="265"/>
      <c r="G10" s="265"/>
      <c r="H10" s="265"/>
      <c r="I10" s="265"/>
      <c r="J10" s="265"/>
    </row>
    <row r="11" spans="1:10" ht="14.25">
      <c r="A11" s="267" t="s">
        <v>230</v>
      </c>
      <c r="B11" s="266"/>
      <c r="C11" s="266"/>
      <c r="D11" s="265"/>
      <c r="E11" s="265"/>
      <c r="F11" s="265"/>
      <c r="G11" s="265"/>
      <c r="H11" s="265"/>
      <c r="I11" s="265"/>
      <c r="J11" s="265"/>
    </row>
    <row r="12" spans="1:10" ht="14.25">
      <c r="A12" s="267" t="s">
        <v>229</v>
      </c>
      <c r="B12" s="266"/>
      <c r="C12" s="266"/>
      <c r="D12" s="265"/>
      <c r="E12" s="265"/>
      <c r="F12" s="265"/>
      <c r="G12" s="265"/>
      <c r="H12" s="265"/>
      <c r="I12" s="265"/>
      <c r="J12" s="265"/>
    </row>
    <row r="13" spans="1:10" ht="14.25">
      <c r="A13" s="267" t="s">
        <v>228</v>
      </c>
      <c r="B13" s="266"/>
      <c r="C13" s="266"/>
      <c r="D13" s="265"/>
      <c r="E13" s="265"/>
      <c r="F13" s="265"/>
      <c r="G13" s="265"/>
      <c r="H13" s="265"/>
      <c r="I13" s="265"/>
      <c r="J13" s="271"/>
    </row>
    <row r="14" spans="1:10" ht="14.25">
      <c r="A14" s="267" t="s">
        <v>255</v>
      </c>
      <c r="B14" s="266"/>
      <c r="C14" s="266"/>
      <c r="D14" s="265"/>
      <c r="E14" s="265"/>
      <c r="F14" s="265"/>
      <c r="G14" s="265"/>
      <c r="H14" s="265"/>
      <c r="I14" s="265"/>
      <c r="J14" s="265"/>
    </row>
    <row r="15" spans="1:10" ht="15">
      <c r="A15" s="264" t="s">
        <v>237</v>
      </c>
      <c r="B15" s="263"/>
      <c r="C15" s="263"/>
      <c r="D15" s="263"/>
      <c r="E15" s="263"/>
      <c r="F15" s="263"/>
      <c r="G15" s="263"/>
      <c r="H15" s="263"/>
      <c r="I15" s="263"/>
      <c r="J15" s="263"/>
    </row>
    <row r="16" spans="1:10" ht="14.25">
      <c r="A16" s="267" t="s">
        <v>272</v>
      </c>
      <c r="B16" s="266"/>
      <c r="C16" s="266"/>
      <c r="D16" s="265"/>
      <c r="E16" s="265"/>
      <c r="F16" s="265"/>
      <c r="G16" s="265"/>
      <c r="H16" s="265"/>
      <c r="I16" s="265"/>
      <c r="J16" s="265"/>
    </row>
    <row r="17" spans="1:10" ht="14.25">
      <c r="A17" s="267" t="s">
        <v>230</v>
      </c>
      <c r="B17" s="266"/>
      <c r="C17" s="266"/>
      <c r="D17" s="265"/>
      <c r="E17" s="265"/>
      <c r="F17" s="265"/>
      <c r="G17" s="265"/>
      <c r="H17" s="265"/>
      <c r="I17" s="265"/>
      <c r="J17" s="265"/>
    </row>
    <row r="18" spans="1:10" ht="14.25">
      <c r="A18" s="267" t="s">
        <v>229</v>
      </c>
      <c r="B18" s="266"/>
      <c r="C18" s="266"/>
      <c r="D18" s="265"/>
      <c r="E18" s="265"/>
      <c r="F18" s="265"/>
      <c r="G18" s="265"/>
      <c r="H18" s="265"/>
      <c r="I18" s="265"/>
      <c r="J18" s="265"/>
    </row>
    <row r="19" spans="1:10" ht="14.25">
      <c r="A19" s="267" t="s">
        <v>228</v>
      </c>
      <c r="B19" s="266"/>
      <c r="C19" s="266"/>
      <c r="D19" s="265"/>
      <c r="E19" s="265"/>
      <c r="F19" s="265"/>
      <c r="G19" s="265"/>
      <c r="H19" s="265"/>
      <c r="I19" s="265"/>
      <c r="J19" s="265"/>
    </row>
    <row r="20" spans="1:10" ht="14.25">
      <c r="A20" s="267" t="s">
        <v>255</v>
      </c>
      <c r="B20" s="266"/>
      <c r="C20" s="266"/>
      <c r="D20" s="265"/>
      <c r="E20" s="265"/>
      <c r="F20" s="265"/>
      <c r="G20" s="265"/>
      <c r="H20" s="265"/>
      <c r="I20" s="265"/>
      <c r="J20" s="265"/>
    </row>
    <row r="21" spans="1:10" ht="15">
      <c r="A21" s="264" t="s">
        <v>236</v>
      </c>
      <c r="B21" s="263"/>
      <c r="C21" s="263"/>
      <c r="D21" s="263"/>
      <c r="E21" s="263"/>
      <c r="F21" s="263"/>
      <c r="G21" s="263"/>
      <c r="H21" s="263"/>
      <c r="I21" s="263"/>
      <c r="J21" s="263"/>
    </row>
    <row r="22" spans="1:10" ht="15">
      <c r="A22" s="270" t="s">
        <v>235</v>
      </c>
      <c r="B22" s="269"/>
      <c r="C22" s="269"/>
      <c r="D22" s="269"/>
      <c r="E22" s="269"/>
      <c r="F22" s="269"/>
      <c r="G22" s="269"/>
      <c r="H22" s="269"/>
      <c r="I22" s="269"/>
      <c r="J22" s="268"/>
    </row>
    <row r="23" spans="1:10" ht="14.25">
      <c r="A23" s="267"/>
      <c r="B23" s="266"/>
      <c r="C23" s="266"/>
      <c r="D23" s="265"/>
      <c r="E23" s="265"/>
      <c r="F23" s="265"/>
      <c r="G23" s="265"/>
      <c r="H23" s="265"/>
      <c r="I23" s="265"/>
      <c r="J23" s="265"/>
    </row>
    <row r="24" spans="1:10" ht="14.25">
      <c r="A24" s="267"/>
      <c r="B24" s="266"/>
      <c r="C24" s="266"/>
      <c r="D24" s="265"/>
      <c r="E24" s="265"/>
      <c r="F24" s="265"/>
      <c r="G24" s="265"/>
      <c r="H24" s="265"/>
      <c r="I24" s="265"/>
      <c r="J24" s="265"/>
    </row>
    <row r="25" spans="1:10" ht="14.25">
      <c r="A25" s="267"/>
      <c r="B25" s="266"/>
      <c r="C25" s="266"/>
      <c r="D25" s="265"/>
      <c r="E25" s="265"/>
      <c r="F25" s="265"/>
      <c r="G25" s="265"/>
      <c r="H25" s="265"/>
      <c r="I25" s="265"/>
      <c r="J25" s="265"/>
    </row>
    <row r="26" spans="1:10" ht="15">
      <c r="A26" s="264" t="s">
        <v>227</v>
      </c>
      <c r="B26" s="263"/>
      <c r="C26" s="263"/>
      <c r="D26" s="263"/>
      <c r="E26" s="263"/>
      <c r="F26" s="263"/>
      <c r="G26" s="263"/>
      <c r="H26" s="263"/>
      <c r="I26" s="263"/>
      <c r="J26" s="263"/>
    </row>
    <row r="27" spans="1:10" ht="15">
      <c r="A27" s="264" t="s">
        <v>226</v>
      </c>
      <c r="B27" s="263"/>
      <c r="C27" s="263"/>
      <c r="D27" s="263"/>
      <c r="E27" s="263"/>
      <c r="F27" s="263"/>
      <c r="G27" s="263"/>
      <c r="H27" s="263"/>
      <c r="I27" s="263"/>
      <c r="J27" s="263"/>
    </row>
    <row r="28" spans="1:10" ht="15">
      <c r="A28" s="264" t="s">
        <v>259</v>
      </c>
      <c r="B28" s="263"/>
      <c r="C28" s="263"/>
      <c r="D28" s="263"/>
      <c r="E28" s="263"/>
      <c r="F28" s="263"/>
      <c r="G28" s="263"/>
      <c r="H28" s="263"/>
      <c r="I28" s="263"/>
      <c r="J28" s="263">
        <f>E28+I28</f>
        <v>0</v>
      </c>
    </row>
    <row r="29" spans="1:10" ht="15">
      <c r="A29" s="262" t="s">
        <v>156</v>
      </c>
      <c r="B29" s="261"/>
      <c r="C29" s="261"/>
      <c r="D29" s="261"/>
      <c r="E29" s="261"/>
      <c r="F29" s="261"/>
      <c r="G29" s="261"/>
      <c r="H29" s="261"/>
      <c r="I29" s="261"/>
      <c r="J29" s="261"/>
    </row>
    <row r="30" spans="1:5" ht="14.25">
      <c r="A30" s="260"/>
      <c r="B30" s="260"/>
      <c r="C30" s="260"/>
      <c r="D30" s="260"/>
      <c r="E30" s="260"/>
    </row>
    <row r="31" spans="1:5" ht="14.25">
      <c r="A31" s="260"/>
      <c r="B31" s="260"/>
      <c r="C31" s="260"/>
      <c r="D31" s="260"/>
      <c r="E31" s="260"/>
    </row>
    <row r="32" spans="1:5" ht="14.25">
      <c r="A32" s="260"/>
      <c r="B32" s="260"/>
      <c r="C32" s="260"/>
      <c r="D32" s="260"/>
      <c r="E32" s="260"/>
    </row>
    <row r="33" spans="1:10" ht="38.25" customHeight="1">
      <c r="A33" s="311"/>
      <c r="B33" s="311"/>
      <c r="C33" s="311"/>
      <c r="D33" s="311"/>
      <c r="E33" s="311"/>
      <c r="F33" s="311"/>
      <c r="G33" s="311"/>
      <c r="H33" s="311"/>
      <c r="I33" s="311"/>
      <c r="J33" s="311"/>
    </row>
  </sheetData>
  <sheetProtection/>
  <mergeCells count="7">
    <mergeCell ref="A33:J33"/>
    <mergeCell ref="J5:J6"/>
    <mergeCell ref="A5:A6"/>
    <mergeCell ref="B5:E6"/>
    <mergeCell ref="F5:I6"/>
    <mergeCell ref="A1:J1"/>
    <mergeCell ref="A3:J3"/>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O83"/>
  <sheetViews>
    <sheetView zoomScalePageLayoutView="0" workbookViewId="0" topLeftCell="A1">
      <selection activeCell="G3" sqref="G3:L3"/>
    </sheetView>
  </sheetViews>
  <sheetFormatPr defaultColWidth="9.140625" defaultRowHeight="12.75"/>
  <cols>
    <col min="1" max="1" width="2.421875" style="0" customWidth="1"/>
    <col min="2" max="2" width="4.8515625" style="0" customWidth="1"/>
    <col min="3" max="3" width="4.7109375" style="0" customWidth="1"/>
    <col min="4" max="4" width="45.7109375" style="0" customWidth="1"/>
    <col min="5" max="5" width="11.28125" style="0" customWidth="1"/>
    <col min="6" max="6" width="11.8515625" style="0" customWidth="1"/>
    <col min="7" max="7" width="13.57421875" style="0" customWidth="1"/>
    <col min="8" max="9" width="9.140625" style="0" customWidth="1"/>
    <col min="10" max="10" width="16.7109375" style="0" customWidth="1"/>
    <col min="11" max="11" width="11.57421875" style="0" customWidth="1"/>
    <col min="12" max="12" width="26.8515625" style="0" customWidth="1"/>
    <col min="15" max="15" width="0" style="0" hidden="1" customWidth="1"/>
  </cols>
  <sheetData>
    <row r="1" spans="2:12" ht="21" customHeight="1">
      <c r="B1" s="319" t="s">
        <v>195</v>
      </c>
      <c r="C1" s="320"/>
      <c r="D1" s="321"/>
      <c r="E1" s="320"/>
      <c r="F1" s="320"/>
      <c r="G1" s="320"/>
      <c r="H1" s="320"/>
      <c r="I1" s="320"/>
      <c r="J1" s="320"/>
      <c r="K1" s="320"/>
      <c r="L1" s="322"/>
    </row>
    <row r="2" spans="2:12" ht="21.75" customHeight="1">
      <c r="B2" s="323" t="s">
        <v>75</v>
      </c>
      <c r="C2" s="324"/>
      <c r="D2" s="325"/>
      <c r="E2" s="325"/>
      <c r="F2" s="325"/>
      <c r="G2" s="326" t="s">
        <v>196</v>
      </c>
      <c r="H2" s="327"/>
      <c r="I2" s="327"/>
      <c r="J2" s="327"/>
      <c r="K2" s="328" t="s">
        <v>197</v>
      </c>
      <c r="L2" s="329"/>
    </row>
    <row r="3" spans="2:12" ht="16.5" customHeight="1">
      <c r="B3" s="330" t="s">
        <v>198</v>
      </c>
      <c r="C3" s="331"/>
      <c r="D3" s="332"/>
      <c r="E3" s="332"/>
      <c r="F3" s="332"/>
      <c r="G3" s="333" t="s">
        <v>199</v>
      </c>
      <c r="H3" s="332"/>
      <c r="I3" s="332"/>
      <c r="J3" s="332"/>
      <c r="K3" s="332"/>
      <c r="L3" s="334"/>
    </row>
    <row r="4" spans="2:15" ht="21" customHeight="1">
      <c r="B4" s="338" t="s">
        <v>200</v>
      </c>
      <c r="C4" s="339"/>
      <c r="D4" s="340"/>
      <c r="E4" s="340"/>
      <c r="F4" s="340"/>
      <c r="G4" s="340"/>
      <c r="H4" s="340"/>
      <c r="I4" s="340"/>
      <c r="J4" s="340"/>
      <c r="K4" s="340"/>
      <c r="L4" s="341"/>
      <c r="O4" s="152" t="s">
        <v>273</v>
      </c>
    </row>
    <row r="5" spans="1:15" ht="22.5" customHeight="1">
      <c r="A5" s="2" t="s">
        <v>6</v>
      </c>
      <c r="B5" s="212" t="s">
        <v>201</v>
      </c>
      <c r="C5" s="213"/>
      <c r="D5" s="157"/>
      <c r="E5" s="214" t="s">
        <v>202</v>
      </c>
      <c r="F5" s="215"/>
      <c r="G5" s="215"/>
      <c r="H5" s="215"/>
      <c r="I5" s="157" t="s">
        <v>203</v>
      </c>
      <c r="J5" s="215"/>
      <c r="K5" s="215"/>
      <c r="L5" s="216"/>
      <c r="O5" s="152" t="s">
        <v>274</v>
      </c>
    </row>
    <row r="6" spans="2:15" ht="12" customHeight="1">
      <c r="B6" s="217"/>
      <c r="C6" s="218"/>
      <c r="D6" s="218"/>
      <c r="E6" s="218"/>
      <c r="F6" s="218"/>
      <c r="G6" s="218"/>
      <c r="H6" s="218"/>
      <c r="I6" s="218"/>
      <c r="J6" s="218"/>
      <c r="K6" s="218"/>
      <c r="L6" s="219"/>
      <c r="O6" s="152" t="s">
        <v>275</v>
      </c>
    </row>
    <row r="7" spans="1:15" s="300" customFormat="1" ht="40.5" customHeight="1">
      <c r="A7" s="297"/>
      <c r="B7" s="342" t="s">
        <v>204</v>
      </c>
      <c r="C7" s="344" t="s">
        <v>205</v>
      </c>
      <c r="D7" s="318" t="s">
        <v>206</v>
      </c>
      <c r="E7" s="317" t="s">
        <v>207</v>
      </c>
      <c r="F7" s="317" t="s">
        <v>208</v>
      </c>
      <c r="G7" s="317" t="s">
        <v>209</v>
      </c>
      <c r="H7" s="317" t="s">
        <v>210</v>
      </c>
      <c r="I7" s="317"/>
      <c r="J7" s="318" t="s">
        <v>211</v>
      </c>
      <c r="K7" s="317" t="s">
        <v>212</v>
      </c>
      <c r="L7" s="362" t="s">
        <v>213</v>
      </c>
      <c r="M7" s="298"/>
      <c r="N7" s="298"/>
      <c r="O7" s="299" t="s">
        <v>276</v>
      </c>
    </row>
    <row r="8" spans="1:15" ht="54" customHeight="1">
      <c r="A8" s="301"/>
      <c r="B8" s="343"/>
      <c r="C8" s="345"/>
      <c r="D8" s="346"/>
      <c r="E8" s="318"/>
      <c r="F8" s="318"/>
      <c r="G8" s="318"/>
      <c r="H8" s="296" t="s">
        <v>214</v>
      </c>
      <c r="I8" s="296" t="s">
        <v>215</v>
      </c>
      <c r="J8" s="346"/>
      <c r="K8" s="318"/>
      <c r="L8" s="363"/>
      <c r="M8" s="302"/>
      <c r="N8" s="302"/>
      <c r="O8" s="299" t="s">
        <v>277</v>
      </c>
    </row>
    <row r="9" spans="1:15" ht="15">
      <c r="A9" s="301"/>
      <c r="B9" s="220"/>
      <c r="C9" s="221"/>
      <c r="D9" s="222" t="s">
        <v>285</v>
      </c>
      <c r="E9" s="223"/>
      <c r="F9" s="223"/>
      <c r="G9" s="223"/>
      <c r="H9" s="223"/>
      <c r="I9" s="223"/>
      <c r="J9" s="223"/>
      <c r="K9" s="223"/>
      <c r="L9" s="224"/>
      <c r="O9" s="152" t="s">
        <v>278</v>
      </c>
    </row>
    <row r="10" spans="1:15" ht="15">
      <c r="A10" s="301"/>
      <c r="B10" s="220"/>
      <c r="C10" s="221"/>
      <c r="D10" s="223" t="s">
        <v>286</v>
      </c>
      <c r="E10" s="223"/>
      <c r="F10" s="223"/>
      <c r="G10" s="223"/>
      <c r="H10" s="223"/>
      <c r="I10" s="223"/>
      <c r="J10" s="223"/>
      <c r="K10" s="223"/>
      <c r="L10" s="224"/>
      <c r="O10" s="152" t="s">
        <v>279</v>
      </c>
    </row>
    <row r="11" spans="1:15" ht="15">
      <c r="A11" s="301"/>
      <c r="B11" s="225"/>
      <c r="C11" s="226"/>
      <c r="D11" s="227"/>
      <c r="E11" s="223"/>
      <c r="F11" s="223"/>
      <c r="G11" s="223"/>
      <c r="H11" s="223"/>
      <c r="I11" s="223"/>
      <c r="J11" s="223"/>
      <c r="K11" s="223"/>
      <c r="L11" s="224"/>
      <c r="O11" s="152" t="s">
        <v>280</v>
      </c>
    </row>
    <row r="12" spans="1:15" ht="15">
      <c r="A12" s="301"/>
      <c r="B12" s="225"/>
      <c r="C12" s="228"/>
      <c r="D12" s="228"/>
      <c r="E12" s="223"/>
      <c r="F12" s="223"/>
      <c r="G12" s="223"/>
      <c r="H12" s="223"/>
      <c r="I12" s="223"/>
      <c r="J12" s="223"/>
      <c r="K12" s="223"/>
      <c r="L12" s="224"/>
      <c r="O12" s="152" t="s">
        <v>281</v>
      </c>
    </row>
    <row r="13" spans="1:15" ht="15">
      <c r="A13" s="301"/>
      <c r="B13" s="225"/>
      <c r="C13" s="226"/>
      <c r="D13" s="222" t="s">
        <v>287</v>
      </c>
      <c r="E13" s="223"/>
      <c r="F13" s="223"/>
      <c r="G13" s="223"/>
      <c r="H13" s="223"/>
      <c r="I13" s="223"/>
      <c r="J13" s="223"/>
      <c r="K13" s="223"/>
      <c r="L13" s="224"/>
      <c r="O13" s="152" t="s">
        <v>282</v>
      </c>
    </row>
    <row r="14" spans="1:12" ht="15">
      <c r="A14" s="301"/>
      <c r="B14" s="225"/>
      <c r="C14" s="226"/>
      <c r="D14" s="229"/>
      <c r="E14" s="223"/>
      <c r="F14" s="223"/>
      <c r="G14" s="223"/>
      <c r="H14" s="223"/>
      <c r="I14" s="223"/>
      <c r="J14" s="223"/>
      <c r="K14" s="223"/>
      <c r="L14" s="224"/>
    </row>
    <row r="15" spans="1:15" ht="15">
      <c r="A15" s="301"/>
      <c r="B15" s="220"/>
      <c r="C15" s="221"/>
      <c r="D15" s="222"/>
      <c r="E15" s="223"/>
      <c r="F15" s="223"/>
      <c r="G15" s="223"/>
      <c r="H15" s="223"/>
      <c r="I15" s="223"/>
      <c r="J15" s="223"/>
      <c r="K15" s="223"/>
      <c r="L15" s="224"/>
      <c r="O15" s="152" t="s">
        <v>283</v>
      </c>
    </row>
    <row r="16" spans="1:15" ht="15">
      <c r="A16" s="301"/>
      <c r="B16" s="225"/>
      <c r="C16" s="226"/>
      <c r="D16" s="223" t="s">
        <v>6</v>
      </c>
      <c r="E16" s="223"/>
      <c r="F16" s="223"/>
      <c r="G16" s="223"/>
      <c r="H16" s="223"/>
      <c r="I16" s="223"/>
      <c r="J16" s="223"/>
      <c r="K16" s="223"/>
      <c r="L16" s="224"/>
      <c r="O16" s="152" t="s">
        <v>284</v>
      </c>
    </row>
    <row r="17" spans="1:15" ht="15">
      <c r="A17" s="301"/>
      <c r="B17" s="225"/>
      <c r="C17" s="226"/>
      <c r="D17" s="222"/>
      <c r="E17" s="223"/>
      <c r="F17" s="223"/>
      <c r="G17" s="223"/>
      <c r="H17" s="223"/>
      <c r="I17" s="223"/>
      <c r="J17" s="223"/>
      <c r="K17" s="223"/>
      <c r="L17" s="224"/>
      <c r="O17" s="152" t="s">
        <v>282</v>
      </c>
    </row>
    <row r="18" spans="1:12" ht="15.75" thickBot="1">
      <c r="A18" s="301"/>
      <c r="B18" s="230"/>
      <c r="C18" s="231"/>
      <c r="D18" s="232"/>
      <c r="E18" s="233"/>
      <c r="F18" s="233"/>
      <c r="G18" s="233"/>
      <c r="H18" s="233"/>
      <c r="I18" s="233"/>
      <c r="J18" s="233"/>
      <c r="K18" s="233"/>
      <c r="L18" s="234"/>
    </row>
    <row r="19" spans="1:12" ht="19.5" customHeight="1" thickBot="1">
      <c r="A19" s="301"/>
      <c r="B19" s="364" t="s">
        <v>216</v>
      </c>
      <c r="C19" s="365"/>
      <c r="D19" s="366"/>
      <c r="E19" s="235">
        <v>0</v>
      </c>
      <c r="F19" s="367" t="s">
        <v>217</v>
      </c>
      <c r="G19" s="368"/>
      <c r="H19" s="369"/>
      <c r="I19" s="367" t="s">
        <v>56</v>
      </c>
      <c r="J19" s="368"/>
      <c r="K19" s="369"/>
      <c r="L19" s="236"/>
    </row>
    <row r="20" spans="1:12" ht="58.5" customHeight="1" thickBot="1">
      <c r="A20" s="301"/>
      <c r="B20" s="347" t="s">
        <v>218</v>
      </c>
      <c r="C20" s="348"/>
      <c r="D20" s="352"/>
      <c r="E20" s="352"/>
      <c r="F20" s="352"/>
      <c r="G20" s="352"/>
      <c r="H20" s="352"/>
      <c r="I20" s="352"/>
      <c r="J20" s="352"/>
      <c r="K20" s="352"/>
      <c r="L20" s="353"/>
    </row>
    <row r="21" spans="1:12" ht="21.75" customHeight="1" thickBot="1">
      <c r="A21" s="301"/>
      <c r="B21" s="335" t="s">
        <v>219</v>
      </c>
      <c r="C21" s="336"/>
      <c r="D21" s="336"/>
      <c r="E21" s="336"/>
      <c r="F21" s="336"/>
      <c r="G21" s="336"/>
      <c r="H21" s="336"/>
      <c r="I21" s="336"/>
      <c r="J21" s="336"/>
      <c r="K21" s="336"/>
      <c r="L21" s="337"/>
    </row>
    <row r="22" spans="1:12" ht="39" customHeight="1" thickBot="1">
      <c r="A22" s="301"/>
      <c r="B22" s="347" t="s">
        <v>220</v>
      </c>
      <c r="C22" s="348"/>
      <c r="D22" s="348"/>
      <c r="E22" s="348"/>
      <c r="F22" s="348"/>
      <c r="G22" s="348"/>
      <c r="H22" s="348"/>
      <c r="I22" s="348"/>
      <c r="J22" s="348"/>
      <c r="K22" s="348"/>
      <c r="L22" s="349"/>
    </row>
    <row r="23" spans="1:12" ht="26.25" customHeight="1" thickBot="1">
      <c r="A23" s="301"/>
      <c r="B23" s="350" t="s">
        <v>221</v>
      </c>
      <c r="C23" s="351"/>
      <c r="D23" s="352"/>
      <c r="E23" s="352"/>
      <c r="F23" s="352"/>
      <c r="G23" s="352"/>
      <c r="H23" s="352"/>
      <c r="I23" s="352"/>
      <c r="J23" s="352"/>
      <c r="K23" s="352"/>
      <c r="L23" s="353"/>
    </row>
    <row r="24" spans="1:12" ht="26.25" customHeight="1" thickBot="1">
      <c r="A24" s="301"/>
      <c r="B24" s="350" t="s">
        <v>222</v>
      </c>
      <c r="C24" s="351"/>
      <c r="D24" s="352"/>
      <c r="E24" s="352"/>
      <c r="F24" s="352"/>
      <c r="G24" s="352"/>
      <c r="H24" s="352"/>
      <c r="I24" s="352"/>
      <c r="J24" s="352"/>
      <c r="K24" s="352"/>
      <c r="L24" s="353"/>
    </row>
    <row r="25" spans="1:12" ht="29.25" customHeight="1" thickBot="1">
      <c r="A25" s="301"/>
      <c r="B25" s="354" t="s">
        <v>223</v>
      </c>
      <c r="C25" s="355"/>
      <c r="D25" s="356"/>
      <c r="E25" s="356"/>
      <c r="F25" s="356"/>
      <c r="G25" s="356"/>
      <c r="H25" s="356"/>
      <c r="I25" s="356"/>
      <c r="J25" s="356"/>
      <c r="K25" s="356"/>
      <c r="L25" s="357"/>
    </row>
    <row r="26" spans="1:12" ht="30" customHeight="1" thickBot="1">
      <c r="A26" s="301"/>
      <c r="B26" s="358" t="s">
        <v>224</v>
      </c>
      <c r="C26" s="359"/>
      <c r="D26" s="360"/>
      <c r="E26" s="360"/>
      <c r="F26" s="360"/>
      <c r="G26" s="360"/>
      <c r="H26" s="360"/>
      <c r="I26" s="360"/>
      <c r="J26" s="360"/>
      <c r="K26" s="360"/>
      <c r="L26" s="361"/>
    </row>
    <row r="27" spans="1:12" ht="14.25">
      <c r="A27" s="301"/>
      <c r="B27" s="211"/>
      <c r="C27" s="211"/>
      <c r="D27" s="237"/>
      <c r="E27" s="237"/>
      <c r="F27" s="237"/>
      <c r="G27" s="237"/>
      <c r="H27" s="237"/>
      <c r="I27" s="237"/>
      <c r="J27" s="237"/>
      <c r="K27" s="237"/>
      <c r="L27" s="237"/>
    </row>
    <row r="28" spans="1:12" ht="12.75">
      <c r="A28" s="301"/>
      <c r="B28" s="301"/>
      <c r="C28" s="301"/>
      <c r="D28" s="301"/>
      <c r="E28" s="301"/>
      <c r="F28" s="301"/>
      <c r="G28" s="301"/>
      <c r="H28" s="301"/>
      <c r="I28" s="301"/>
      <c r="J28" s="301"/>
      <c r="K28" s="301"/>
      <c r="L28" s="301"/>
    </row>
    <row r="29" spans="1:12" ht="12.75">
      <c r="A29" s="301"/>
      <c r="B29" s="301"/>
      <c r="C29" s="301"/>
      <c r="D29" s="301"/>
      <c r="E29" s="301"/>
      <c r="F29" s="301"/>
      <c r="G29" s="301"/>
      <c r="H29" s="301"/>
      <c r="I29" s="301"/>
      <c r="J29" s="301"/>
      <c r="K29" s="301"/>
      <c r="L29" s="301"/>
    </row>
    <row r="30" spans="1:12" ht="12.75">
      <c r="A30" s="301"/>
      <c r="B30" s="301"/>
      <c r="C30" s="301"/>
      <c r="D30" s="301"/>
      <c r="E30" s="301"/>
      <c r="F30" s="301"/>
      <c r="G30" s="301"/>
      <c r="H30" s="301"/>
      <c r="I30" s="301"/>
      <c r="J30" s="301"/>
      <c r="K30" s="301"/>
      <c r="L30" s="301"/>
    </row>
    <row r="31" spans="1:12" ht="12.75">
      <c r="A31" s="301"/>
      <c r="B31" s="301"/>
      <c r="C31" s="301"/>
      <c r="D31" s="301"/>
      <c r="E31" s="301"/>
      <c r="F31" s="301"/>
      <c r="G31" s="301"/>
      <c r="H31" s="301"/>
      <c r="I31" s="301"/>
      <c r="J31" s="301"/>
      <c r="K31" s="301"/>
      <c r="L31" s="301"/>
    </row>
    <row r="32" spans="1:12" ht="12.75">
      <c r="A32" s="301"/>
      <c r="B32" s="301"/>
      <c r="C32" s="301"/>
      <c r="D32" s="301"/>
      <c r="E32" s="301"/>
      <c r="F32" s="301"/>
      <c r="G32" s="301"/>
      <c r="H32" s="301"/>
      <c r="I32" s="301"/>
      <c r="J32" s="301"/>
      <c r="K32" s="301"/>
      <c r="L32" s="301"/>
    </row>
    <row r="33" spans="1:12" ht="12.75">
      <c r="A33" s="301"/>
      <c r="B33" s="301"/>
      <c r="C33" s="301"/>
      <c r="D33" s="301"/>
      <c r="E33" s="301"/>
      <c r="F33" s="301"/>
      <c r="G33" s="301"/>
      <c r="H33" s="301"/>
      <c r="I33" s="301"/>
      <c r="J33" s="301"/>
      <c r="K33" s="301"/>
      <c r="L33" s="301"/>
    </row>
    <row r="34" spans="1:12" ht="12.75">
      <c r="A34" s="301"/>
      <c r="B34" s="301"/>
      <c r="C34" s="301"/>
      <c r="D34" s="301"/>
      <c r="E34" s="301"/>
      <c r="F34" s="301"/>
      <c r="G34" s="301"/>
      <c r="H34" s="301"/>
      <c r="I34" s="301"/>
      <c r="J34" s="301"/>
      <c r="K34" s="301"/>
      <c r="L34" s="301"/>
    </row>
    <row r="35" spans="1:12" ht="12.75">
      <c r="A35" s="301"/>
      <c r="B35" s="301"/>
      <c r="C35" s="301"/>
      <c r="D35" s="301"/>
      <c r="E35" s="301"/>
      <c r="F35" s="301"/>
      <c r="G35" s="301"/>
      <c r="H35" s="301"/>
      <c r="I35" s="301"/>
      <c r="J35" s="301"/>
      <c r="K35" s="301"/>
      <c r="L35" s="301"/>
    </row>
    <row r="36" spans="1:12" ht="12.75">
      <c r="A36" s="301"/>
      <c r="B36" s="301"/>
      <c r="C36" s="301"/>
      <c r="D36" s="301"/>
      <c r="E36" s="301"/>
      <c r="F36" s="301"/>
      <c r="G36" s="301"/>
      <c r="H36" s="301"/>
      <c r="I36" s="301"/>
      <c r="J36" s="301"/>
      <c r="K36" s="301"/>
      <c r="L36" s="301"/>
    </row>
    <row r="37" spans="1:12" ht="12.75">
      <c r="A37" s="301"/>
      <c r="B37" s="301"/>
      <c r="C37" s="301"/>
      <c r="D37" s="301"/>
      <c r="E37" s="301"/>
      <c r="F37" s="301"/>
      <c r="G37" s="301"/>
      <c r="H37" s="301"/>
      <c r="I37" s="301"/>
      <c r="J37" s="301"/>
      <c r="K37" s="301"/>
      <c r="L37" s="301"/>
    </row>
    <row r="38" spans="1:12" ht="12.75">
      <c r="A38" s="301"/>
      <c r="B38" s="301"/>
      <c r="C38" s="301"/>
      <c r="D38" s="301"/>
      <c r="E38" s="301"/>
      <c r="F38" s="301"/>
      <c r="G38" s="301"/>
      <c r="H38" s="301"/>
      <c r="I38" s="301"/>
      <c r="J38" s="301"/>
      <c r="K38" s="301"/>
      <c r="L38" s="301"/>
    </row>
    <row r="39" spans="1:12" ht="12.75">
      <c r="A39" s="301"/>
      <c r="B39" s="301"/>
      <c r="C39" s="301"/>
      <c r="D39" s="301"/>
      <c r="E39" s="301"/>
      <c r="F39" s="301"/>
      <c r="G39" s="301"/>
      <c r="H39" s="301"/>
      <c r="I39" s="301"/>
      <c r="J39" s="301"/>
      <c r="K39" s="301"/>
      <c r="L39" s="301"/>
    </row>
    <row r="40" spans="1:12" ht="12.75">
      <c r="A40" s="301"/>
      <c r="B40" s="301"/>
      <c r="C40" s="301"/>
      <c r="D40" s="301"/>
      <c r="E40" s="301"/>
      <c r="F40" s="301"/>
      <c r="G40" s="301"/>
      <c r="H40" s="301"/>
      <c r="I40" s="301"/>
      <c r="J40" s="301"/>
      <c r="K40" s="301"/>
      <c r="L40" s="301"/>
    </row>
    <row r="41" spans="1:12" ht="12.75">
      <c r="A41" s="301"/>
      <c r="B41" s="301"/>
      <c r="C41" s="301"/>
      <c r="D41" s="301"/>
      <c r="E41" s="301"/>
      <c r="F41" s="301"/>
      <c r="G41" s="301"/>
      <c r="H41" s="301"/>
      <c r="I41" s="301"/>
      <c r="J41" s="301"/>
      <c r="K41" s="301"/>
      <c r="L41" s="301"/>
    </row>
    <row r="42" spans="1:12" ht="12.75">
      <c r="A42" s="301"/>
      <c r="B42" s="301"/>
      <c r="C42" s="301"/>
      <c r="D42" s="301"/>
      <c r="E42" s="301"/>
      <c r="F42" s="301"/>
      <c r="G42" s="301"/>
      <c r="H42" s="301"/>
      <c r="I42" s="301"/>
      <c r="J42" s="301"/>
      <c r="K42" s="301"/>
      <c r="L42" s="301"/>
    </row>
    <row r="43" spans="1:12" ht="12.75">
      <c r="A43" s="301"/>
      <c r="B43" s="301"/>
      <c r="C43" s="301"/>
      <c r="D43" s="301"/>
      <c r="E43" s="301"/>
      <c r="F43" s="301"/>
      <c r="G43" s="301"/>
      <c r="H43" s="301"/>
      <c r="I43" s="301"/>
      <c r="J43" s="301"/>
      <c r="K43" s="301"/>
      <c r="L43" s="301"/>
    </row>
    <row r="44" spans="1:12" ht="12.75">
      <c r="A44" s="301"/>
      <c r="B44" s="301"/>
      <c r="C44" s="301"/>
      <c r="D44" s="301"/>
      <c r="E44" s="301"/>
      <c r="F44" s="301"/>
      <c r="G44" s="301"/>
      <c r="H44" s="301"/>
      <c r="I44" s="301"/>
      <c r="J44" s="301"/>
      <c r="K44" s="301"/>
      <c r="L44" s="301"/>
    </row>
    <row r="45" spans="1:12" ht="12.75">
      <c r="A45" s="301"/>
      <c r="B45" s="301"/>
      <c r="C45" s="301"/>
      <c r="D45" s="301"/>
      <c r="E45" s="301"/>
      <c r="F45" s="301"/>
      <c r="G45" s="301"/>
      <c r="H45" s="301"/>
      <c r="I45" s="301"/>
      <c r="J45" s="301"/>
      <c r="K45" s="301"/>
      <c r="L45" s="301"/>
    </row>
    <row r="46" spans="1:12" ht="12.75">
      <c r="A46" s="301"/>
      <c r="B46" s="301"/>
      <c r="C46" s="301"/>
      <c r="D46" s="301"/>
      <c r="E46" s="301"/>
      <c r="F46" s="301"/>
      <c r="G46" s="301"/>
      <c r="H46" s="301"/>
      <c r="I46" s="301"/>
      <c r="J46" s="301"/>
      <c r="K46" s="301"/>
      <c r="L46" s="301"/>
    </row>
    <row r="47" spans="1:12" ht="12.75">
      <c r="A47" s="301"/>
      <c r="B47" s="301"/>
      <c r="C47" s="301"/>
      <c r="D47" s="301"/>
      <c r="E47" s="301"/>
      <c r="F47" s="301"/>
      <c r="G47" s="301"/>
      <c r="H47" s="301"/>
      <c r="I47" s="301"/>
      <c r="J47" s="301"/>
      <c r="K47" s="301"/>
      <c r="L47" s="301"/>
    </row>
    <row r="48" spans="1:12" ht="12.75">
      <c r="A48" s="301"/>
      <c r="B48" s="301"/>
      <c r="C48" s="301"/>
      <c r="D48" s="301"/>
      <c r="E48" s="301"/>
      <c r="F48" s="301"/>
      <c r="G48" s="301"/>
      <c r="H48" s="301"/>
      <c r="I48" s="301"/>
      <c r="J48" s="301"/>
      <c r="K48" s="301"/>
      <c r="L48" s="301"/>
    </row>
    <row r="49" spans="1:12" ht="12.75">
      <c r="A49" s="301"/>
      <c r="B49" s="301"/>
      <c r="C49" s="301"/>
      <c r="D49" s="301"/>
      <c r="E49" s="301"/>
      <c r="F49" s="301"/>
      <c r="G49" s="301"/>
      <c r="H49" s="301"/>
      <c r="I49" s="301"/>
      <c r="J49" s="301"/>
      <c r="K49" s="301"/>
      <c r="L49" s="301"/>
    </row>
    <row r="50" spans="1:12" ht="12.75">
      <c r="A50" s="301"/>
      <c r="B50" s="301"/>
      <c r="C50" s="301"/>
      <c r="D50" s="301"/>
      <c r="E50" s="301"/>
      <c r="F50" s="301"/>
      <c r="G50" s="301"/>
      <c r="H50" s="301"/>
      <c r="I50" s="301"/>
      <c r="J50" s="301"/>
      <c r="K50" s="301"/>
      <c r="L50" s="301"/>
    </row>
    <row r="51" spans="1:12" ht="12.75">
      <c r="A51" s="301"/>
      <c r="B51" s="301"/>
      <c r="C51" s="301"/>
      <c r="D51" s="301"/>
      <c r="E51" s="301"/>
      <c r="F51" s="301"/>
      <c r="G51" s="301"/>
      <c r="H51" s="301"/>
      <c r="I51" s="301"/>
      <c r="J51" s="301"/>
      <c r="K51" s="301"/>
      <c r="L51" s="301"/>
    </row>
    <row r="52" spans="1:12" ht="12.75">
      <c r="A52" s="301"/>
      <c r="B52" s="301"/>
      <c r="C52" s="301"/>
      <c r="D52" s="301"/>
      <c r="E52" s="301"/>
      <c r="F52" s="301"/>
      <c r="G52" s="301"/>
      <c r="H52" s="301"/>
      <c r="I52" s="301"/>
      <c r="J52" s="301"/>
      <c r="K52" s="301"/>
      <c r="L52" s="301"/>
    </row>
    <row r="53" spans="1:12" ht="12.75">
      <c r="A53" s="301"/>
      <c r="B53" s="301"/>
      <c r="C53" s="301"/>
      <c r="D53" s="301"/>
      <c r="E53" s="301"/>
      <c r="F53" s="301"/>
      <c r="G53" s="301"/>
      <c r="H53" s="301"/>
      <c r="I53" s="301"/>
      <c r="J53" s="301"/>
      <c r="K53" s="301"/>
      <c r="L53" s="301"/>
    </row>
    <row r="54" spans="1:12" ht="12.75">
      <c r="A54" s="301"/>
      <c r="B54" s="301"/>
      <c r="C54" s="301"/>
      <c r="D54" s="301"/>
      <c r="E54" s="301"/>
      <c r="F54" s="301"/>
      <c r="G54" s="301"/>
      <c r="H54" s="301"/>
      <c r="I54" s="301"/>
      <c r="J54" s="301"/>
      <c r="K54" s="301"/>
      <c r="L54" s="301"/>
    </row>
    <row r="55" spans="1:12" ht="12.75">
      <c r="A55" s="301"/>
      <c r="B55" s="301"/>
      <c r="C55" s="301"/>
      <c r="D55" s="301"/>
      <c r="E55" s="301"/>
      <c r="F55" s="301"/>
      <c r="G55" s="301"/>
      <c r="H55" s="301"/>
      <c r="I55" s="301"/>
      <c r="J55" s="301"/>
      <c r="K55" s="301"/>
      <c r="L55" s="301"/>
    </row>
    <row r="56" spans="1:12" ht="12.75">
      <c r="A56" s="301"/>
      <c r="B56" s="301"/>
      <c r="C56" s="301"/>
      <c r="D56" s="301"/>
      <c r="E56" s="301"/>
      <c r="F56" s="301"/>
      <c r="G56" s="301"/>
      <c r="H56" s="301"/>
      <c r="I56" s="301"/>
      <c r="J56" s="301"/>
      <c r="K56" s="301"/>
      <c r="L56" s="301"/>
    </row>
    <row r="57" spans="1:12" ht="12.75">
      <c r="A57" s="301"/>
      <c r="B57" s="301"/>
      <c r="C57" s="301"/>
      <c r="D57" s="301"/>
      <c r="E57" s="301"/>
      <c r="F57" s="301"/>
      <c r="G57" s="301"/>
      <c r="H57" s="301"/>
      <c r="I57" s="301"/>
      <c r="J57" s="301"/>
      <c r="K57" s="301"/>
      <c r="L57" s="301"/>
    </row>
    <row r="58" spans="1:12" ht="12.75">
      <c r="A58" s="301"/>
      <c r="B58" s="301"/>
      <c r="C58" s="301"/>
      <c r="D58" s="301"/>
      <c r="E58" s="301"/>
      <c r="F58" s="301"/>
      <c r="G58" s="301"/>
      <c r="H58" s="301"/>
      <c r="I58" s="301"/>
      <c r="J58" s="301"/>
      <c r="K58" s="301"/>
      <c r="L58" s="301"/>
    </row>
    <row r="59" spans="1:12" ht="12.75">
      <c r="A59" s="301"/>
      <c r="B59" s="301"/>
      <c r="C59" s="301"/>
      <c r="D59" s="301"/>
      <c r="E59" s="301"/>
      <c r="F59" s="301"/>
      <c r="G59" s="301"/>
      <c r="H59" s="301"/>
      <c r="I59" s="301"/>
      <c r="J59" s="301"/>
      <c r="K59" s="301"/>
      <c r="L59" s="301"/>
    </row>
    <row r="60" spans="1:12" ht="12.75">
      <c r="A60" s="301"/>
      <c r="B60" s="301"/>
      <c r="C60" s="301"/>
      <c r="D60" s="301"/>
      <c r="E60" s="301"/>
      <c r="F60" s="301"/>
      <c r="G60" s="301"/>
      <c r="H60" s="301"/>
      <c r="I60" s="301"/>
      <c r="J60" s="301"/>
      <c r="K60" s="301"/>
      <c r="L60" s="301"/>
    </row>
    <row r="61" spans="1:12" ht="12.75">
      <c r="A61" s="301"/>
      <c r="B61" s="301"/>
      <c r="C61" s="301"/>
      <c r="D61" s="301"/>
      <c r="E61" s="301"/>
      <c r="F61" s="301"/>
      <c r="G61" s="301"/>
      <c r="H61" s="301"/>
      <c r="I61" s="301"/>
      <c r="J61" s="301"/>
      <c r="K61" s="301"/>
      <c r="L61" s="301"/>
    </row>
    <row r="62" spans="1:12" ht="12.75">
      <c r="A62" s="301"/>
      <c r="B62" s="301"/>
      <c r="C62" s="301"/>
      <c r="D62" s="301"/>
      <c r="E62" s="301"/>
      <c r="F62" s="301"/>
      <c r="G62" s="301"/>
      <c r="H62" s="301"/>
      <c r="I62" s="301"/>
      <c r="J62" s="301"/>
      <c r="K62" s="301"/>
      <c r="L62" s="301"/>
    </row>
    <row r="63" spans="1:12" ht="12.75">
      <c r="A63" s="301"/>
      <c r="B63" s="301"/>
      <c r="C63" s="301"/>
      <c r="D63" s="301"/>
      <c r="E63" s="301"/>
      <c r="F63" s="301"/>
      <c r="G63" s="301"/>
      <c r="H63" s="301"/>
      <c r="I63" s="301"/>
      <c r="J63" s="301"/>
      <c r="K63" s="301"/>
      <c r="L63" s="301"/>
    </row>
    <row r="64" spans="1:12" ht="12.75">
      <c r="A64" s="301"/>
      <c r="B64" s="301"/>
      <c r="C64" s="301"/>
      <c r="D64" s="301"/>
      <c r="E64" s="301"/>
      <c r="F64" s="301"/>
      <c r="G64" s="301"/>
      <c r="H64" s="301"/>
      <c r="I64" s="301"/>
      <c r="J64" s="301"/>
      <c r="K64" s="301"/>
      <c r="L64" s="301"/>
    </row>
    <row r="65" spans="1:12" ht="12.75">
      <c r="A65" s="301"/>
      <c r="B65" s="301"/>
      <c r="C65" s="301"/>
      <c r="D65" s="301"/>
      <c r="E65" s="301"/>
      <c r="F65" s="301"/>
      <c r="G65" s="301"/>
      <c r="H65" s="301"/>
      <c r="I65" s="301"/>
      <c r="J65" s="301"/>
      <c r="K65" s="301"/>
      <c r="L65" s="301"/>
    </row>
    <row r="66" spans="1:12" ht="12.75">
      <c r="A66" s="301"/>
      <c r="B66" s="301"/>
      <c r="C66" s="301"/>
      <c r="D66" s="301"/>
      <c r="E66" s="301"/>
      <c r="F66" s="301"/>
      <c r="G66" s="301"/>
      <c r="H66" s="301"/>
      <c r="I66" s="301"/>
      <c r="J66" s="301"/>
      <c r="K66" s="301"/>
      <c r="L66" s="301"/>
    </row>
    <row r="67" spans="1:12" ht="12.75">
      <c r="A67" s="301"/>
      <c r="B67" s="301"/>
      <c r="C67" s="301"/>
      <c r="D67" s="301"/>
      <c r="E67" s="301"/>
      <c r="F67" s="301"/>
      <c r="G67" s="301"/>
      <c r="H67" s="301"/>
      <c r="I67" s="301"/>
      <c r="J67" s="301"/>
      <c r="K67" s="301"/>
      <c r="L67" s="301"/>
    </row>
    <row r="68" spans="1:12" ht="12.75">
      <c r="A68" s="301"/>
      <c r="B68" s="301"/>
      <c r="C68" s="301"/>
      <c r="D68" s="301"/>
      <c r="E68" s="301"/>
      <c r="F68" s="301"/>
      <c r="G68" s="301"/>
      <c r="H68" s="301"/>
      <c r="I68" s="301"/>
      <c r="J68" s="301"/>
      <c r="K68" s="301"/>
      <c r="L68" s="301"/>
    </row>
    <row r="69" spans="1:12" ht="12.75">
      <c r="A69" s="301"/>
      <c r="B69" s="301"/>
      <c r="C69" s="301"/>
      <c r="D69" s="301"/>
      <c r="E69" s="301"/>
      <c r="F69" s="301"/>
      <c r="G69" s="301"/>
      <c r="H69" s="301"/>
      <c r="I69" s="301"/>
      <c r="J69" s="301"/>
      <c r="K69" s="301"/>
      <c r="L69" s="301"/>
    </row>
    <row r="70" spans="1:12" ht="12.75">
      <c r="A70" s="301"/>
      <c r="B70" s="301"/>
      <c r="C70" s="301"/>
      <c r="D70" s="301"/>
      <c r="E70" s="301"/>
      <c r="F70" s="301"/>
      <c r="G70" s="301"/>
      <c r="H70" s="301"/>
      <c r="I70" s="301"/>
      <c r="J70" s="301"/>
      <c r="K70" s="301"/>
      <c r="L70" s="301"/>
    </row>
    <row r="71" spans="1:12" ht="12.75">
      <c r="A71" s="301"/>
      <c r="B71" s="301"/>
      <c r="C71" s="301"/>
      <c r="D71" s="301"/>
      <c r="E71" s="301"/>
      <c r="F71" s="301"/>
      <c r="G71" s="301"/>
      <c r="H71" s="301"/>
      <c r="I71" s="301"/>
      <c r="J71" s="301"/>
      <c r="K71" s="301"/>
      <c r="L71" s="301"/>
    </row>
    <row r="72" spans="1:12" ht="12.75">
      <c r="A72" s="301"/>
      <c r="B72" s="301"/>
      <c r="C72" s="301"/>
      <c r="D72" s="301"/>
      <c r="E72" s="301"/>
      <c r="F72" s="301"/>
      <c r="G72" s="301"/>
      <c r="H72" s="301"/>
      <c r="I72" s="301"/>
      <c r="J72" s="301"/>
      <c r="K72" s="301"/>
      <c r="L72" s="301"/>
    </row>
    <row r="73" spans="1:12" ht="12.75">
      <c r="A73" s="301"/>
      <c r="B73" s="301"/>
      <c r="C73" s="301"/>
      <c r="D73" s="301"/>
      <c r="E73" s="301"/>
      <c r="F73" s="301"/>
      <c r="G73" s="301"/>
      <c r="H73" s="301"/>
      <c r="I73" s="301"/>
      <c r="J73" s="301"/>
      <c r="K73" s="301"/>
      <c r="L73" s="301"/>
    </row>
    <row r="74" spans="1:12" ht="12.75">
      <c r="A74" s="301"/>
      <c r="B74" s="301"/>
      <c r="C74" s="301"/>
      <c r="D74" s="301"/>
      <c r="E74" s="301"/>
      <c r="F74" s="301"/>
      <c r="G74" s="301"/>
      <c r="H74" s="301"/>
      <c r="I74" s="301"/>
      <c r="J74" s="301"/>
      <c r="K74" s="301"/>
      <c r="L74" s="301"/>
    </row>
    <row r="75" spans="1:12" ht="12.75">
      <c r="A75" s="301"/>
      <c r="B75" s="301"/>
      <c r="C75" s="301"/>
      <c r="D75" s="301"/>
      <c r="E75" s="301"/>
      <c r="F75" s="301"/>
      <c r="G75" s="301"/>
      <c r="H75" s="301"/>
      <c r="I75" s="301"/>
      <c r="J75" s="301"/>
      <c r="K75" s="301"/>
      <c r="L75" s="301"/>
    </row>
    <row r="76" spans="1:12" ht="12.75">
      <c r="A76" s="301"/>
      <c r="B76" s="301"/>
      <c r="C76" s="301"/>
      <c r="D76" s="301"/>
      <c r="E76" s="301"/>
      <c r="F76" s="301"/>
      <c r="G76" s="301"/>
      <c r="H76" s="301"/>
      <c r="I76" s="301"/>
      <c r="J76" s="301"/>
      <c r="K76" s="301"/>
      <c r="L76" s="301"/>
    </row>
    <row r="77" spans="1:12" ht="12.75">
      <c r="A77" s="301"/>
      <c r="B77" s="301"/>
      <c r="C77" s="301"/>
      <c r="D77" s="301"/>
      <c r="E77" s="301"/>
      <c r="F77" s="301"/>
      <c r="G77" s="301"/>
      <c r="H77" s="301"/>
      <c r="I77" s="301"/>
      <c r="J77" s="301"/>
      <c r="K77" s="301"/>
      <c r="L77" s="301"/>
    </row>
    <row r="78" spans="1:12" ht="12.75">
      <c r="A78" s="301"/>
      <c r="B78" s="301"/>
      <c r="C78" s="301"/>
      <c r="D78" s="301"/>
      <c r="E78" s="301"/>
      <c r="F78" s="301"/>
      <c r="G78" s="301"/>
      <c r="H78" s="301"/>
      <c r="I78" s="301"/>
      <c r="J78" s="301"/>
      <c r="K78" s="301"/>
      <c r="L78" s="301"/>
    </row>
    <row r="79" spans="1:12" ht="12.75">
      <c r="A79" s="301"/>
      <c r="B79" s="301"/>
      <c r="C79" s="301"/>
      <c r="D79" s="301"/>
      <c r="E79" s="301"/>
      <c r="F79" s="301"/>
      <c r="G79" s="301"/>
      <c r="H79" s="301"/>
      <c r="I79" s="301"/>
      <c r="J79" s="301"/>
      <c r="K79" s="301"/>
      <c r="L79" s="301"/>
    </row>
    <row r="80" spans="1:12" ht="12.75">
      <c r="A80" s="301"/>
      <c r="B80" s="301"/>
      <c r="C80" s="301"/>
      <c r="D80" s="301"/>
      <c r="E80" s="301"/>
      <c r="F80" s="301"/>
      <c r="G80" s="301"/>
      <c r="H80" s="301"/>
      <c r="I80" s="301"/>
      <c r="J80" s="301"/>
      <c r="K80" s="301"/>
      <c r="L80" s="301"/>
    </row>
    <row r="81" spans="1:12" ht="12.75">
      <c r="A81" s="301"/>
      <c r="B81" s="301"/>
      <c r="C81" s="301"/>
      <c r="D81" s="301"/>
      <c r="E81" s="301"/>
      <c r="F81" s="301"/>
      <c r="G81" s="301"/>
      <c r="H81" s="301"/>
      <c r="I81" s="301"/>
      <c r="J81" s="301"/>
      <c r="K81" s="301"/>
      <c r="L81" s="301"/>
    </row>
    <row r="82" spans="1:12" ht="12.75">
      <c r="A82" s="301"/>
      <c r="B82" s="301"/>
      <c r="C82" s="301"/>
      <c r="D82" s="301"/>
      <c r="E82" s="301"/>
      <c r="F82" s="301"/>
      <c r="G82" s="301"/>
      <c r="H82" s="301"/>
      <c r="I82" s="301"/>
      <c r="J82" s="301"/>
      <c r="K82" s="301"/>
      <c r="L82" s="301"/>
    </row>
    <row r="83" spans="1:12" ht="12.75">
      <c r="A83" s="301"/>
      <c r="B83" s="301"/>
      <c r="C83" s="301"/>
      <c r="D83" s="301"/>
      <c r="E83" s="301"/>
      <c r="F83" s="301"/>
      <c r="G83" s="301"/>
      <c r="H83" s="301"/>
      <c r="I83" s="301"/>
      <c r="J83" s="301"/>
      <c r="K83" s="301"/>
      <c r="L83" s="301"/>
    </row>
  </sheetData>
  <sheetProtection/>
  <mergeCells count="27">
    <mergeCell ref="B22:L22"/>
    <mergeCell ref="B23:L23"/>
    <mergeCell ref="B24:L24"/>
    <mergeCell ref="B25:L25"/>
    <mergeCell ref="B26:L26"/>
    <mergeCell ref="L7:L8"/>
    <mergeCell ref="B19:D19"/>
    <mergeCell ref="F19:H19"/>
    <mergeCell ref="I19:K19"/>
    <mergeCell ref="B20:L20"/>
    <mergeCell ref="B21:L21"/>
    <mergeCell ref="B4:L4"/>
    <mergeCell ref="B7:B8"/>
    <mergeCell ref="C7:C8"/>
    <mergeCell ref="D7:D8"/>
    <mergeCell ref="E7:E8"/>
    <mergeCell ref="F7:F8"/>
    <mergeCell ref="G7:G8"/>
    <mergeCell ref="H7:I7"/>
    <mergeCell ref="J7:J8"/>
    <mergeCell ref="K7:K8"/>
    <mergeCell ref="B1:L1"/>
    <mergeCell ref="B2:F2"/>
    <mergeCell ref="G2:J2"/>
    <mergeCell ref="K2:L2"/>
    <mergeCell ref="B3:F3"/>
    <mergeCell ref="G3:L3"/>
  </mergeCells>
  <dataValidations count="2">
    <dataValidation type="list" allowBlank="1" showInputMessage="1" showErrorMessage="1" sqref="F9:F18">
      <formula1>$O$4:$O$13</formula1>
    </dataValidation>
    <dataValidation type="list" allowBlank="1" showInputMessage="1" showErrorMessage="1" sqref="G9:G18">
      <formula1>$O$15:$O$17</formula1>
    </dataValidation>
  </dataValidation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18"/>
  <sheetViews>
    <sheetView zoomScalePageLayoutView="0" workbookViewId="0" topLeftCell="A1">
      <selection activeCell="L22" sqref="L22"/>
    </sheetView>
  </sheetViews>
  <sheetFormatPr defaultColWidth="9.140625" defaultRowHeight="12.75"/>
  <cols>
    <col min="1" max="1" width="22.00390625" style="7" customWidth="1"/>
    <col min="2" max="7" width="11.00390625" style="7" bestFit="1" customWidth="1"/>
    <col min="8" max="9" width="10.57421875" style="7" bestFit="1" customWidth="1"/>
    <col min="10" max="10" width="10.7109375" style="7" bestFit="1" customWidth="1"/>
    <col min="11" max="16384" width="9.140625" style="7" customWidth="1"/>
  </cols>
  <sheetData>
    <row r="1" ht="18.75">
      <c r="A1" s="47" t="s">
        <v>179</v>
      </c>
    </row>
    <row r="2" spans="1:10" ht="12.75">
      <c r="A2" s="371"/>
      <c r="B2" s="370" t="s">
        <v>183</v>
      </c>
      <c r="C2" s="370"/>
      <c r="D2" s="370"/>
      <c r="E2" s="370" t="s">
        <v>187</v>
      </c>
      <c r="F2" s="370"/>
      <c r="G2" s="370"/>
      <c r="H2" s="370" t="s">
        <v>188</v>
      </c>
      <c r="I2" s="370"/>
      <c r="J2" s="370"/>
    </row>
    <row r="3" spans="1:10" ht="12.75">
      <c r="A3" s="372"/>
      <c r="B3" s="75" t="s">
        <v>184</v>
      </c>
      <c r="C3" s="75" t="s">
        <v>185</v>
      </c>
      <c r="D3" s="75" t="s">
        <v>186</v>
      </c>
      <c r="E3" s="75" t="s">
        <v>184</v>
      </c>
      <c r="F3" s="75" t="s">
        <v>185</v>
      </c>
      <c r="G3" s="75" t="s">
        <v>186</v>
      </c>
      <c r="H3" s="75" t="s">
        <v>184</v>
      </c>
      <c r="I3" s="75" t="s">
        <v>185</v>
      </c>
      <c r="J3" s="75" t="s">
        <v>186</v>
      </c>
    </row>
    <row r="4" spans="1:10" ht="12.75">
      <c r="A4" s="176" t="s">
        <v>180</v>
      </c>
      <c r="B4" s="176"/>
      <c r="C4" s="176"/>
      <c r="D4" s="176"/>
      <c r="E4" s="176"/>
      <c r="F4" s="176"/>
      <c r="G4" s="176"/>
      <c r="H4" s="176"/>
      <c r="I4" s="176"/>
      <c r="J4" s="176"/>
    </row>
    <row r="5" spans="1:10" ht="12.75">
      <c r="A5" s="176" t="s">
        <v>189</v>
      </c>
      <c r="B5" s="210" t="s">
        <v>190</v>
      </c>
      <c r="C5" s="210" t="s">
        <v>190</v>
      </c>
      <c r="D5" s="210"/>
      <c r="E5" s="210"/>
      <c r="F5" s="210"/>
      <c r="G5" s="210"/>
      <c r="H5" s="210"/>
      <c r="I5" s="210"/>
      <c r="J5" s="210"/>
    </row>
    <row r="6" spans="1:10" ht="12.75">
      <c r="A6" s="176" t="s">
        <v>181</v>
      </c>
      <c r="B6" s="210"/>
      <c r="C6" s="210"/>
      <c r="D6" s="210"/>
      <c r="E6" s="210" t="s">
        <v>190</v>
      </c>
      <c r="F6" s="210" t="s">
        <v>190</v>
      </c>
      <c r="G6" s="210"/>
      <c r="H6" s="210"/>
      <c r="I6" s="210"/>
      <c r="J6" s="210"/>
    </row>
    <row r="7" spans="1:10" ht="12.75">
      <c r="A7" s="176" t="s">
        <v>182</v>
      </c>
      <c r="B7" s="210"/>
      <c r="C7" s="210"/>
      <c r="D7" s="210"/>
      <c r="E7" s="210"/>
      <c r="F7" s="210"/>
      <c r="G7" s="210" t="s">
        <v>190</v>
      </c>
      <c r="H7" s="210" t="s">
        <v>190</v>
      </c>
      <c r="I7" s="210" t="s">
        <v>190</v>
      </c>
      <c r="J7" s="210" t="s">
        <v>190</v>
      </c>
    </row>
    <row r="8" spans="1:10" ht="12.75">
      <c r="A8" s="176"/>
      <c r="B8" s="210"/>
      <c r="C8" s="210"/>
      <c r="D8" s="210"/>
      <c r="E8" s="210"/>
      <c r="F8" s="210"/>
      <c r="G8" s="210"/>
      <c r="H8" s="210"/>
      <c r="I8" s="210"/>
      <c r="J8" s="210"/>
    </row>
    <row r="9" spans="1:10" ht="12.75">
      <c r="A9" s="176"/>
      <c r="B9" s="210"/>
      <c r="C9" s="210"/>
      <c r="D9" s="210"/>
      <c r="E9" s="210"/>
      <c r="F9" s="210"/>
      <c r="G9" s="210"/>
      <c r="H9" s="210"/>
      <c r="I9" s="210"/>
      <c r="J9" s="210"/>
    </row>
    <row r="10" spans="1:10" ht="12.75">
      <c r="A10" s="176"/>
      <c r="B10" s="210"/>
      <c r="C10" s="210"/>
      <c r="D10" s="210"/>
      <c r="E10" s="210"/>
      <c r="F10" s="210"/>
      <c r="G10" s="210"/>
      <c r="H10" s="210"/>
      <c r="I10" s="210"/>
      <c r="J10" s="210"/>
    </row>
    <row r="11" spans="1:10" ht="12.75">
      <c r="A11" s="176"/>
      <c r="B11" s="210"/>
      <c r="C11" s="210"/>
      <c r="D11" s="210"/>
      <c r="E11" s="210"/>
      <c r="F11" s="210"/>
      <c r="G11" s="210"/>
      <c r="H11" s="210"/>
      <c r="I11" s="210"/>
      <c r="J11" s="210"/>
    </row>
    <row r="12" spans="1:10" ht="12.75">
      <c r="A12" s="176"/>
      <c r="B12" s="210"/>
      <c r="C12" s="210"/>
      <c r="D12" s="210"/>
      <c r="E12" s="210"/>
      <c r="F12" s="210"/>
      <c r="G12" s="210"/>
      <c r="H12" s="210"/>
      <c r="I12" s="210"/>
      <c r="J12" s="210"/>
    </row>
    <row r="13" spans="1:10" ht="12.75">
      <c r="A13" s="176"/>
      <c r="B13" s="210"/>
      <c r="C13" s="210"/>
      <c r="D13" s="210"/>
      <c r="E13" s="210"/>
      <c r="F13" s="210"/>
      <c r="G13" s="210"/>
      <c r="H13" s="210"/>
      <c r="I13" s="210"/>
      <c r="J13" s="210"/>
    </row>
    <row r="14" spans="1:10" ht="12.75">
      <c r="A14" s="176"/>
      <c r="B14" s="210"/>
      <c r="C14" s="210"/>
      <c r="D14" s="210"/>
      <c r="E14" s="210"/>
      <c r="F14" s="210"/>
      <c r="G14" s="210"/>
      <c r="H14" s="210"/>
      <c r="I14" s="210"/>
      <c r="J14" s="210"/>
    </row>
    <row r="15" spans="1:10" ht="12.75">
      <c r="A15" s="176"/>
      <c r="B15" s="210"/>
      <c r="C15" s="210"/>
      <c r="D15" s="210"/>
      <c r="E15" s="210"/>
      <c r="F15" s="210"/>
      <c r="G15" s="210"/>
      <c r="H15" s="210"/>
      <c r="I15" s="210"/>
      <c r="J15" s="210"/>
    </row>
    <row r="16" spans="1:10" ht="12.75">
      <c r="A16" s="176"/>
      <c r="B16" s="210"/>
      <c r="C16" s="210"/>
      <c r="D16" s="210"/>
      <c r="E16" s="210"/>
      <c r="F16" s="210"/>
      <c r="G16" s="210"/>
      <c r="H16" s="210"/>
      <c r="I16" s="210"/>
      <c r="J16" s="210"/>
    </row>
    <row r="17" spans="1:10" ht="12.75">
      <c r="A17" s="176"/>
      <c r="B17" s="210"/>
      <c r="C17" s="210"/>
      <c r="D17" s="210"/>
      <c r="E17" s="210"/>
      <c r="F17" s="210"/>
      <c r="G17" s="210"/>
      <c r="H17" s="210"/>
      <c r="I17" s="210"/>
      <c r="J17" s="210"/>
    </row>
    <row r="18" spans="1:10" ht="12.75">
      <c r="A18" s="176"/>
      <c r="B18" s="176"/>
      <c r="C18" s="176"/>
      <c r="D18" s="176"/>
      <c r="E18" s="176"/>
      <c r="F18" s="176"/>
      <c r="G18" s="176"/>
      <c r="H18" s="176"/>
      <c r="I18" s="176"/>
      <c r="J18" s="176"/>
    </row>
  </sheetData>
  <sheetProtection/>
  <mergeCells count="4">
    <mergeCell ref="B2:D2"/>
    <mergeCell ref="E2:G2"/>
    <mergeCell ref="H2:J2"/>
    <mergeCell ref="A2:A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9" sqref="C39"/>
    </sheetView>
  </sheetViews>
  <sheetFormatPr defaultColWidth="9.140625" defaultRowHeight="12.75"/>
  <cols>
    <col min="1" max="16384" width="9.140625" style="6"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Y32"/>
  <sheetViews>
    <sheetView tabSelected="1" zoomScalePageLayoutView="0" workbookViewId="0" topLeftCell="A1">
      <selection activeCell="A2" sqref="A2:Y2"/>
    </sheetView>
  </sheetViews>
  <sheetFormatPr defaultColWidth="9.140625" defaultRowHeight="12.75"/>
  <cols>
    <col min="1" max="1" width="31.00390625" style="427" customWidth="1"/>
    <col min="2" max="2" width="13.00390625" style="427" customWidth="1"/>
    <col min="3" max="3" width="12.57421875" style="427" customWidth="1"/>
    <col min="4" max="4" width="11.57421875" style="427" customWidth="1"/>
    <col min="5" max="5" width="14.57421875" style="427" customWidth="1"/>
    <col min="6" max="6" width="11.57421875" style="427" customWidth="1"/>
    <col min="7" max="21" width="13.00390625" style="427" customWidth="1"/>
    <col min="22" max="22" width="11.57421875" style="427" customWidth="1"/>
    <col min="23" max="23" width="12.7109375" style="427" customWidth="1"/>
    <col min="24" max="24" width="13.00390625" style="427" customWidth="1"/>
    <col min="25" max="25" width="13.57421875" style="427" customWidth="1"/>
    <col min="26" max="16384" width="9.140625" style="427" customWidth="1"/>
  </cols>
  <sheetData>
    <row r="1" spans="1:25" ht="23.25">
      <c r="A1" s="424" t="s">
        <v>126</v>
      </c>
      <c r="B1" s="425"/>
      <c r="C1" s="425"/>
      <c r="D1" s="425"/>
      <c r="E1" s="425"/>
      <c r="F1" s="425"/>
      <c r="G1" s="425"/>
      <c r="H1" s="425"/>
      <c r="I1" s="425"/>
      <c r="J1" s="425"/>
      <c r="K1" s="425"/>
      <c r="L1" s="425"/>
      <c r="M1" s="425"/>
      <c r="N1" s="425"/>
      <c r="O1" s="425"/>
      <c r="P1" s="425"/>
      <c r="Q1" s="425"/>
      <c r="R1" s="425"/>
      <c r="S1" s="425"/>
      <c r="T1" s="425"/>
      <c r="U1" s="425"/>
      <c r="V1" s="425"/>
      <c r="W1" s="425"/>
      <c r="X1" s="425"/>
      <c r="Y1" s="426"/>
    </row>
    <row r="2" spans="1:25" ht="23.25">
      <c r="A2" s="428"/>
      <c r="B2" s="429"/>
      <c r="C2" s="429"/>
      <c r="D2" s="429"/>
      <c r="E2" s="429"/>
      <c r="F2" s="429"/>
      <c r="G2" s="429"/>
      <c r="H2" s="429"/>
      <c r="I2" s="429"/>
      <c r="J2" s="429"/>
      <c r="K2" s="429"/>
      <c r="L2" s="429"/>
      <c r="M2" s="429"/>
      <c r="N2" s="429"/>
      <c r="O2" s="429"/>
      <c r="P2" s="429"/>
      <c r="Q2" s="429"/>
      <c r="R2" s="429"/>
      <c r="S2" s="429"/>
      <c r="T2" s="429"/>
      <c r="U2" s="429"/>
      <c r="V2" s="429"/>
      <c r="W2" s="429"/>
      <c r="X2" s="429"/>
      <c r="Y2" s="430"/>
    </row>
    <row r="3" spans="1:25" ht="12.75">
      <c r="A3" s="431" t="s">
        <v>293</v>
      </c>
      <c r="X3" s="432"/>
      <c r="Y3" s="433"/>
    </row>
    <row r="4" spans="1:25" ht="12.75">
      <c r="A4" s="431" t="s">
        <v>294</v>
      </c>
      <c r="X4" s="432"/>
      <c r="Y4" s="433"/>
    </row>
    <row r="5" spans="1:25" ht="12.75">
      <c r="A5" s="431" t="s">
        <v>295</v>
      </c>
      <c r="X5" s="432"/>
      <c r="Y5" s="433"/>
    </row>
    <row r="6" spans="1:25" ht="12.75">
      <c r="A6" s="434"/>
      <c r="Y6" s="435"/>
    </row>
    <row r="7" spans="1:25" s="440" customFormat="1" ht="50.25" customHeight="1">
      <c r="A7" s="436" t="s">
        <v>137</v>
      </c>
      <c r="B7" s="437" t="s">
        <v>136</v>
      </c>
      <c r="C7" s="437" t="s">
        <v>127</v>
      </c>
      <c r="D7" s="438" t="s">
        <v>163</v>
      </c>
      <c r="E7" s="438"/>
      <c r="F7" s="438" t="s">
        <v>296</v>
      </c>
      <c r="G7" s="438"/>
      <c r="H7" s="438" t="s">
        <v>297</v>
      </c>
      <c r="I7" s="438"/>
      <c r="J7" s="438" t="s">
        <v>298</v>
      </c>
      <c r="K7" s="438"/>
      <c r="L7" s="438" t="s">
        <v>299</v>
      </c>
      <c r="M7" s="438"/>
      <c r="N7" s="438" t="s">
        <v>300</v>
      </c>
      <c r="O7" s="438"/>
      <c r="P7" s="438" t="s">
        <v>301</v>
      </c>
      <c r="Q7" s="438"/>
      <c r="R7" s="438" t="s">
        <v>302</v>
      </c>
      <c r="S7" s="438"/>
      <c r="T7" s="438" t="s">
        <v>303</v>
      </c>
      <c r="U7" s="438"/>
      <c r="V7" s="438" t="s">
        <v>160</v>
      </c>
      <c r="W7" s="438"/>
      <c r="X7" s="438" t="s">
        <v>161</v>
      </c>
      <c r="Y7" s="439"/>
    </row>
    <row r="8" spans="1:25" s="440" customFormat="1" ht="38.25" customHeight="1">
      <c r="A8" s="436" t="s">
        <v>128</v>
      </c>
      <c r="B8" s="437" t="s">
        <v>129</v>
      </c>
      <c r="C8" s="437" t="s">
        <v>130</v>
      </c>
      <c r="D8" s="437" t="s">
        <v>162</v>
      </c>
      <c r="E8" s="437" t="s">
        <v>131</v>
      </c>
      <c r="F8" s="437" t="s">
        <v>162</v>
      </c>
      <c r="G8" s="437" t="s">
        <v>131</v>
      </c>
      <c r="H8" s="437" t="s">
        <v>162</v>
      </c>
      <c r="I8" s="437" t="s">
        <v>131</v>
      </c>
      <c r="J8" s="437" t="s">
        <v>162</v>
      </c>
      <c r="K8" s="437" t="s">
        <v>131</v>
      </c>
      <c r="L8" s="437" t="s">
        <v>162</v>
      </c>
      <c r="M8" s="437" t="s">
        <v>131</v>
      </c>
      <c r="N8" s="437" t="s">
        <v>162</v>
      </c>
      <c r="O8" s="437" t="s">
        <v>131</v>
      </c>
      <c r="P8" s="437" t="s">
        <v>162</v>
      </c>
      <c r="Q8" s="437" t="s">
        <v>131</v>
      </c>
      <c r="R8" s="437" t="s">
        <v>162</v>
      </c>
      <c r="S8" s="437" t="s">
        <v>131</v>
      </c>
      <c r="T8" s="437" t="s">
        <v>162</v>
      </c>
      <c r="U8" s="437" t="s">
        <v>131</v>
      </c>
      <c r="V8" s="437" t="s">
        <v>162</v>
      </c>
      <c r="W8" s="437" t="s">
        <v>131</v>
      </c>
      <c r="X8" s="437" t="s">
        <v>162</v>
      </c>
      <c r="Y8" s="441" t="s">
        <v>131</v>
      </c>
    </row>
    <row r="9" spans="1:25" s="432" customFormat="1" ht="12.75">
      <c r="A9" s="442"/>
      <c r="B9" s="443" t="s">
        <v>86</v>
      </c>
      <c r="C9" s="443" t="s">
        <v>123</v>
      </c>
      <c r="D9" s="443" t="s">
        <v>132</v>
      </c>
      <c r="E9" s="443" t="s">
        <v>133</v>
      </c>
      <c r="F9" s="443" t="s">
        <v>134</v>
      </c>
      <c r="G9" s="443" t="s">
        <v>135</v>
      </c>
      <c r="H9" s="443"/>
      <c r="I9" s="443"/>
      <c r="J9" s="443"/>
      <c r="K9" s="443"/>
      <c r="L9" s="443"/>
      <c r="M9" s="443"/>
      <c r="N9" s="443"/>
      <c r="O9" s="443"/>
      <c r="P9" s="443"/>
      <c r="Q9" s="443"/>
      <c r="R9" s="443"/>
      <c r="S9" s="443"/>
      <c r="T9" s="443"/>
      <c r="U9" s="443"/>
      <c r="V9" s="443"/>
      <c r="W9" s="443"/>
      <c r="X9" s="444" t="s">
        <v>164</v>
      </c>
      <c r="Y9" s="445" t="s">
        <v>165</v>
      </c>
    </row>
    <row r="10" spans="1:25" ht="21" customHeight="1">
      <c r="A10" s="446" t="s">
        <v>138</v>
      </c>
      <c r="B10" s="447"/>
      <c r="C10" s="447"/>
      <c r="D10" s="447"/>
      <c r="E10" s="447"/>
      <c r="F10" s="447"/>
      <c r="G10" s="447"/>
      <c r="H10" s="447"/>
      <c r="I10" s="447"/>
      <c r="J10" s="447"/>
      <c r="K10" s="447"/>
      <c r="L10" s="447"/>
      <c r="M10" s="447"/>
      <c r="N10" s="447"/>
      <c r="O10" s="447"/>
      <c r="P10" s="447"/>
      <c r="Q10" s="447"/>
      <c r="R10" s="447"/>
      <c r="S10" s="447"/>
      <c r="T10" s="447"/>
      <c r="U10" s="447"/>
      <c r="V10" s="447">
        <f>+F10+H10+J10+L10+N10+P10+R10+T10</f>
        <v>0</v>
      </c>
      <c r="W10" s="447">
        <f>+G10+I10+K10+M10+O10+Q10+U10</f>
        <v>0</v>
      </c>
      <c r="X10" s="447">
        <f>+B10-D10</f>
        <v>0</v>
      </c>
      <c r="Y10" s="448">
        <f aca="true" t="shared" si="0" ref="Y10:Y18">+C10-E10</f>
        <v>0</v>
      </c>
    </row>
    <row r="11" spans="1:25" ht="21" customHeight="1">
      <c r="A11" s="446" t="s">
        <v>125</v>
      </c>
      <c r="B11" s="447"/>
      <c r="C11" s="447"/>
      <c r="D11" s="447"/>
      <c r="E11" s="447"/>
      <c r="F11" s="447"/>
      <c r="G11" s="447"/>
      <c r="H11" s="447"/>
      <c r="I11" s="447"/>
      <c r="J11" s="447"/>
      <c r="K11" s="447"/>
      <c r="L11" s="447"/>
      <c r="M11" s="447"/>
      <c r="N11" s="447"/>
      <c r="O11" s="447"/>
      <c r="P11" s="447"/>
      <c r="Q11" s="447"/>
      <c r="R11" s="447"/>
      <c r="S11" s="447"/>
      <c r="T11" s="447"/>
      <c r="U11" s="447"/>
      <c r="V11" s="447">
        <f aca="true" t="shared" si="1" ref="V11:V18">+F11+H11+J11+L11+N11+P11+R11+T11</f>
        <v>0</v>
      </c>
      <c r="W11" s="447">
        <f aca="true" t="shared" si="2" ref="W11:W18">+G11+I11+K11+M11+O11+Q11+U11</f>
        <v>0</v>
      </c>
      <c r="X11" s="447">
        <f aca="true" t="shared" si="3" ref="X11:X18">+B11-D11</f>
        <v>0</v>
      </c>
      <c r="Y11" s="448">
        <f t="shared" si="0"/>
        <v>0</v>
      </c>
    </row>
    <row r="12" spans="1:25" ht="21" customHeight="1">
      <c r="A12" s="446" t="s">
        <v>139</v>
      </c>
      <c r="B12" s="447"/>
      <c r="C12" s="447"/>
      <c r="D12" s="447"/>
      <c r="E12" s="447"/>
      <c r="F12" s="447"/>
      <c r="G12" s="447"/>
      <c r="H12" s="447"/>
      <c r="I12" s="447"/>
      <c r="J12" s="447"/>
      <c r="K12" s="447"/>
      <c r="L12" s="447"/>
      <c r="M12" s="447"/>
      <c r="N12" s="447"/>
      <c r="O12" s="447"/>
      <c r="P12" s="447"/>
      <c r="Q12" s="447"/>
      <c r="R12" s="447"/>
      <c r="S12" s="447"/>
      <c r="T12" s="447"/>
      <c r="U12" s="447"/>
      <c r="V12" s="447">
        <f t="shared" si="1"/>
        <v>0</v>
      </c>
      <c r="W12" s="447">
        <f t="shared" si="2"/>
        <v>0</v>
      </c>
      <c r="X12" s="447">
        <f t="shared" si="3"/>
        <v>0</v>
      </c>
      <c r="Y12" s="448">
        <f t="shared" si="0"/>
        <v>0</v>
      </c>
    </row>
    <row r="13" spans="1:25" ht="21" customHeight="1">
      <c r="A13" s="446" t="s">
        <v>290</v>
      </c>
      <c r="B13" s="447"/>
      <c r="C13" s="447"/>
      <c r="D13" s="447"/>
      <c r="E13" s="447"/>
      <c r="F13" s="447"/>
      <c r="G13" s="447"/>
      <c r="H13" s="447"/>
      <c r="I13" s="447"/>
      <c r="J13" s="447"/>
      <c r="K13" s="447"/>
      <c r="L13" s="447"/>
      <c r="M13" s="447"/>
      <c r="N13" s="447"/>
      <c r="O13" s="447"/>
      <c r="P13" s="447"/>
      <c r="Q13" s="447"/>
      <c r="R13" s="447"/>
      <c r="S13" s="447"/>
      <c r="T13" s="447"/>
      <c r="U13" s="447"/>
      <c r="V13" s="447">
        <f t="shared" si="1"/>
        <v>0</v>
      </c>
      <c r="W13" s="447">
        <f t="shared" si="2"/>
        <v>0</v>
      </c>
      <c r="X13" s="447">
        <f t="shared" si="3"/>
        <v>0</v>
      </c>
      <c r="Y13" s="448">
        <f t="shared" si="0"/>
        <v>0</v>
      </c>
    </row>
    <row r="14" spans="1:25" ht="21" customHeight="1">
      <c r="A14" s="446" t="s">
        <v>140</v>
      </c>
      <c r="B14" s="447"/>
      <c r="C14" s="447"/>
      <c r="D14" s="447"/>
      <c r="E14" s="447"/>
      <c r="F14" s="447"/>
      <c r="G14" s="447"/>
      <c r="H14" s="447"/>
      <c r="I14" s="447"/>
      <c r="J14" s="447"/>
      <c r="K14" s="447"/>
      <c r="L14" s="447"/>
      <c r="M14" s="447"/>
      <c r="N14" s="447"/>
      <c r="O14" s="447"/>
      <c r="P14" s="447"/>
      <c r="Q14" s="447"/>
      <c r="R14" s="447"/>
      <c r="S14" s="447"/>
      <c r="T14" s="447"/>
      <c r="U14" s="447"/>
      <c r="V14" s="447">
        <f t="shared" si="1"/>
        <v>0</v>
      </c>
      <c r="W14" s="447">
        <f t="shared" si="2"/>
        <v>0</v>
      </c>
      <c r="X14" s="447">
        <f t="shared" si="3"/>
        <v>0</v>
      </c>
      <c r="Y14" s="448">
        <f t="shared" si="0"/>
        <v>0</v>
      </c>
    </row>
    <row r="15" spans="1:25" ht="25.5">
      <c r="A15" s="449" t="s">
        <v>141</v>
      </c>
      <c r="B15" s="447"/>
      <c r="C15" s="447"/>
      <c r="D15" s="447"/>
      <c r="E15" s="447"/>
      <c r="F15" s="447"/>
      <c r="G15" s="447"/>
      <c r="H15" s="447"/>
      <c r="I15" s="447"/>
      <c r="J15" s="447"/>
      <c r="K15" s="447"/>
      <c r="L15" s="447"/>
      <c r="M15" s="447"/>
      <c r="N15" s="447"/>
      <c r="O15" s="447"/>
      <c r="P15" s="447"/>
      <c r="Q15" s="447"/>
      <c r="R15" s="447"/>
      <c r="S15" s="447"/>
      <c r="T15" s="447"/>
      <c r="U15" s="447"/>
      <c r="V15" s="447">
        <f t="shared" si="1"/>
        <v>0</v>
      </c>
      <c r="W15" s="447">
        <f t="shared" si="2"/>
        <v>0</v>
      </c>
      <c r="X15" s="447">
        <f t="shared" si="3"/>
        <v>0</v>
      </c>
      <c r="Y15" s="448">
        <f t="shared" si="0"/>
        <v>0</v>
      </c>
    </row>
    <row r="16" spans="1:25" ht="21" customHeight="1">
      <c r="A16" s="446" t="s">
        <v>142</v>
      </c>
      <c r="B16" s="447"/>
      <c r="C16" s="447"/>
      <c r="D16" s="447"/>
      <c r="E16" s="447"/>
      <c r="F16" s="447"/>
      <c r="G16" s="447"/>
      <c r="H16" s="447"/>
      <c r="I16" s="447"/>
      <c r="J16" s="447"/>
      <c r="K16" s="447"/>
      <c r="L16" s="447"/>
      <c r="M16" s="447"/>
      <c r="N16" s="447"/>
      <c r="O16" s="447"/>
      <c r="P16" s="447"/>
      <c r="Q16" s="447"/>
      <c r="R16" s="447"/>
      <c r="S16" s="447"/>
      <c r="T16" s="447"/>
      <c r="U16" s="447"/>
      <c r="V16" s="447">
        <f t="shared" si="1"/>
        <v>0</v>
      </c>
      <c r="W16" s="447">
        <f t="shared" si="2"/>
        <v>0</v>
      </c>
      <c r="X16" s="447">
        <f t="shared" si="3"/>
        <v>0</v>
      </c>
      <c r="Y16" s="448">
        <f t="shared" si="0"/>
        <v>0</v>
      </c>
    </row>
    <row r="17" spans="1:25" ht="21" customHeight="1">
      <c r="A17" s="446" t="s">
        <v>34</v>
      </c>
      <c r="B17" s="447"/>
      <c r="C17" s="447"/>
      <c r="D17" s="447"/>
      <c r="E17" s="447"/>
      <c r="F17" s="447"/>
      <c r="G17" s="447"/>
      <c r="H17" s="447"/>
      <c r="I17" s="447"/>
      <c r="J17" s="447"/>
      <c r="K17" s="447"/>
      <c r="L17" s="447"/>
      <c r="M17" s="447"/>
      <c r="N17" s="447"/>
      <c r="O17" s="447"/>
      <c r="P17" s="447"/>
      <c r="Q17" s="447"/>
      <c r="R17" s="447"/>
      <c r="S17" s="447"/>
      <c r="T17" s="447"/>
      <c r="U17" s="447"/>
      <c r="V17" s="447">
        <f t="shared" si="1"/>
        <v>0</v>
      </c>
      <c r="W17" s="447">
        <f t="shared" si="2"/>
        <v>0</v>
      </c>
      <c r="X17" s="447">
        <f t="shared" si="3"/>
        <v>0</v>
      </c>
      <c r="Y17" s="448">
        <f t="shared" si="0"/>
        <v>0</v>
      </c>
    </row>
    <row r="18" spans="1:25" ht="21" customHeight="1">
      <c r="A18" s="446" t="s">
        <v>143</v>
      </c>
      <c r="B18" s="447"/>
      <c r="C18" s="447"/>
      <c r="D18" s="447"/>
      <c r="E18" s="447"/>
      <c r="F18" s="447"/>
      <c r="G18" s="447"/>
      <c r="H18" s="447"/>
      <c r="I18" s="447"/>
      <c r="J18" s="447"/>
      <c r="K18" s="447"/>
      <c r="L18" s="447"/>
      <c r="M18" s="447"/>
      <c r="N18" s="447"/>
      <c r="O18" s="447"/>
      <c r="P18" s="447"/>
      <c r="Q18" s="447"/>
      <c r="R18" s="447"/>
      <c r="S18" s="447"/>
      <c r="T18" s="447"/>
      <c r="U18" s="447"/>
      <c r="V18" s="447">
        <f t="shared" si="1"/>
        <v>0</v>
      </c>
      <c r="W18" s="447">
        <f t="shared" si="2"/>
        <v>0</v>
      </c>
      <c r="X18" s="447">
        <f t="shared" si="3"/>
        <v>0</v>
      </c>
      <c r="Y18" s="448">
        <f t="shared" si="0"/>
        <v>0</v>
      </c>
    </row>
    <row r="19" spans="1:25" s="453" customFormat="1" ht="21" customHeight="1">
      <c r="A19" s="450" t="s">
        <v>157</v>
      </c>
      <c r="B19" s="451">
        <f>SUM(B10:B18)</f>
        <v>0</v>
      </c>
      <c r="C19" s="451">
        <f>SUM(C10:C18)</f>
        <v>0</v>
      </c>
      <c r="D19" s="451">
        <f>SUM(D10:D18)</f>
        <v>0</v>
      </c>
      <c r="E19" s="451">
        <f>SUM(E10:E18)</f>
        <v>0</v>
      </c>
      <c r="F19" s="451">
        <f aca="true" t="shared" si="4" ref="F19:Y19">SUM(F10:F18)</f>
        <v>0</v>
      </c>
      <c r="G19" s="451">
        <f t="shared" si="4"/>
        <v>0</v>
      </c>
      <c r="H19" s="451">
        <f t="shared" si="4"/>
        <v>0</v>
      </c>
      <c r="I19" s="451">
        <f t="shared" si="4"/>
        <v>0</v>
      </c>
      <c r="J19" s="451">
        <f t="shared" si="4"/>
        <v>0</v>
      </c>
      <c r="K19" s="451">
        <f t="shared" si="4"/>
        <v>0</v>
      </c>
      <c r="L19" s="451">
        <f t="shared" si="4"/>
        <v>0</v>
      </c>
      <c r="M19" s="451">
        <f t="shared" si="4"/>
        <v>0</v>
      </c>
      <c r="N19" s="451">
        <f t="shared" si="4"/>
        <v>0</v>
      </c>
      <c r="O19" s="451">
        <f t="shared" si="4"/>
        <v>0</v>
      </c>
      <c r="P19" s="451">
        <f>SUM(P10:P18)</f>
        <v>0</v>
      </c>
      <c r="Q19" s="451">
        <f t="shared" si="4"/>
        <v>0</v>
      </c>
      <c r="R19" s="451">
        <f t="shared" si="4"/>
        <v>0</v>
      </c>
      <c r="S19" s="451">
        <f t="shared" si="4"/>
        <v>0</v>
      </c>
      <c r="T19" s="451">
        <f t="shared" si="4"/>
        <v>0</v>
      </c>
      <c r="U19" s="451">
        <f t="shared" si="4"/>
        <v>0</v>
      </c>
      <c r="V19" s="451">
        <f t="shared" si="4"/>
        <v>0</v>
      </c>
      <c r="W19" s="451">
        <f t="shared" si="4"/>
        <v>0</v>
      </c>
      <c r="X19" s="451">
        <f t="shared" si="4"/>
        <v>0</v>
      </c>
      <c r="Y19" s="452">
        <f t="shared" si="4"/>
        <v>0</v>
      </c>
    </row>
    <row r="20" spans="1:25" s="453" customFormat="1" ht="21" customHeight="1">
      <c r="A20" s="450" t="s">
        <v>158</v>
      </c>
      <c r="B20" s="454">
        <f>+B19+C19</f>
        <v>0</v>
      </c>
      <c r="C20" s="455"/>
      <c r="D20" s="454">
        <f>+D19+E19</f>
        <v>0</v>
      </c>
      <c r="E20" s="455"/>
      <c r="F20" s="454">
        <f>+F19+G19</f>
        <v>0</v>
      </c>
      <c r="G20" s="455"/>
      <c r="H20" s="454">
        <f>+H19+I19</f>
        <v>0</v>
      </c>
      <c r="I20" s="455"/>
      <c r="J20" s="454">
        <f>+J19+K19</f>
        <v>0</v>
      </c>
      <c r="K20" s="455"/>
      <c r="L20" s="454">
        <f>+L19+M19</f>
        <v>0</v>
      </c>
      <c r="M20" s="455"/>
      <c r="N20" s="454">
        <f>+N19+O19</f>
        <v>0</v>
      </c>
      <c r="O20" s="455"/>
      <c r="P20" s="454">
        <f>+P19+Q19</f>
        <v>0</v>
      </c>
      <c r="Q20" s="455"/>
      <c r="R20" s="454">
        <f>+R19+S19</f>
        <v>0</v>
      </c>
      <c r="S20" s="455"/>
      <c r="T20" s="454">
        <f>+T19+U19</f>
        <v>0</v>
      </c>
      <c r="U20" s="455"/>
      <c r="V20" s="454">
        <f>+V19+W19</f>
        <v>0</v>
      </c>
      <c r="W20" s="455"/>
      <c r="X20" s="454">
        <f>+X19+Y19</f>
        <v>0</v>
      </c>
      <c r="Y20" s="455"/>
    </row>
    <row r="21" spans="1:25" s="453" customFormat="1" ht="21" customHeight="1">
      <c r="A21" s="450" t="s">
        <v>159</v>
      </c>
      <c r="B21" s="456" t="e">
        <f>+B19/B20</f>
        <v>#DIV/0!</v>
      </c>
      <c r="C21" s="456" t="e">
        <f>+C19/B20</f>
        <v>#DIV/0!</v>
      </c>
      <c r="D21" s="456" t="e">
        <f>+D19/D20</f>
        <v>#DIV/0!</v>
      </c>
      <c r="E21" s="456" t="e">
        <f>+E19/D20</f>
        <v>#DIV/0!</v>
      </c>
      <c r="F21" s="456" t="e">
        <f>+F19/F20</f>
        <v>#DIV/0!</v>
      </c>
      <c r="G21" s="456" t="e">
        <f>+G19/F20</f>
        <v>#DIV/0!</v>
      </c>
      <c r="H21" s="456" t="e">
        <f>+H19/H20</f>
        <v>#DIV/0!</v>
      </c>
      <c r="I21" s="456" t="e">
        <f>+I19/H20</f>
        <v>#DIV/0!</v>
      </c>
      <c r="J21" s="456" t="e">
        <f>+J19/J20</f>
        <v>#DIV/0!</v>
      </c>
      <c r="K21" s="456" t="e">
        <f>+K19/J20</f>
        <v>#DIV/0!</v>
      </c>
      <c r="L21" s="456" t="e">
        <f>+L19/L20</f>
        <v>#DIV/0!</v>
      </c>
      <c r="M21" s="456" t="e">
        <f>+M19/L20</f>
        <v>#DIV/0!</v>
      </c>
      <c r="N21" s="456" t="e">
        <f>+N19/N20</f>
        <v>#DIV/0!</v>
      </c>
      <c r="O21" s="456" t="e">
        <f>+O19/N20</f>
        <v>#DIV/0!</v>
      </c>
      <c r="P21" s="456" t="e">
        <f>+P19/P20</f>
        <v>#DIV/0!</v>
      </c>
      <c r="Q21" s="456" t="e">
        <f>+Q19/P20</f>
        <v>#DIV/0!</v>
      </c>
      <c r="R21" s="456" t="e">
        <f>+R19/R20</f>
        <v>#DIV/0!</v>
      </c>
      <c r="S21" s="456" t="e">
        <f>+S19/R20</f>
        <v>#DIV/0!</v>
      </c>
      <c r="T21" s="456" t="e">
        <f>+T19/T20</f>
        <v>#DIV/0!</v>
      </c>
      <c r="U21" s="456" t="e">
        <f>+U19/T20</f>
        <v>#DIV/0!</v>
      </c>
      <c r="V21" s="456" t="e">
        <f>+V19/V20</f>
        <v>#DIV/0!</v>
      </c>
      <c r="W21" s="456" t="e">
        <f>+W19/V20</f>
        <v>#DIV/0!</v>
      </c>
      <c r="X21" s="456" t="e">
        <f>+X19/X20</f>
        <v>#DIV/0!</v>
      </c>
      <c r="Y21" s="456" t="e">
        <f>+Y19/X20</f>
        <v>#DIV/0!</v>
      </c>
    </row>
    <row r="22" spans="1:25" ht="12.75">
      <c r="A22" s="434"/>
      <c r="Y22" s="435"/>
    </row>
    <row r="23" spans="1:25" ht="12.75">
      <c r="A23" s="434"/>
      <c r="G23" s="457"/>
      <c r="H23" s="457"/>
      <c r="I23" s="457"/>
      <c r="J23" s="457"/>
      <c r="Y23" s="435"/>
    </row>
    <row r="24" spans="1:25" ht="12.75">
      <c r="A24" s="434"/>
      <c r="C24" s="458"/>
      <c r="D24" s="458"/>
      <c r="E24" s="458"/>
      <c r="G24" s="459"/>
      <c r="H24" s="459"/>
      <c r="I24" s="459"/>
      <c r="J24" s="459"/>
      <c r="K24" s="458"/>
      <c r="L24" s="458"/>
      <c r="M24" s="458"/>
      <c r="N24" s="458"/>
      <c r="O24" s="458"/>
      <c r="P24" s="458"/>
      <c r="Q24" s="458"/>
      <c r="R24" s="458"/>
      <c r="S24" s="458"/>
      <c r="T24" s="458"/>
      <c r="U24" s="458"/>
      <c r="V24" s="458"/>
      <c r="W24" s="458"/>
      <c r="Y24" s="435"/>
    </row>
    <row r="25" spans="1:25" ht="12.75">
      <c r="A25" s="434"/>
      <c r="C25" s="460" t="s">
        <v>84</v>
      </c>
      <c r="D25" s="460"/>
      <c r="E25" s="460"/>
      <c r="F25" s="432"/>
      <c r="G25" s="432"/>
      <c r="H25" s="432"/>
      <c r="I25" s="432"/>
      <c r="J25" s="432"/>
      <c r="K25" s="432"/>
      <c r="L25" s="432"/>
      <c r="M25" s="432"/>
      <c r="N25" s="432"/>
      <c r="O25" s="432"/>
      <c r="P25" s="432"/>
      <c r="Q25" s="432"/>
      <c r="R25" s="432"/>
      <c r="S25" s="432"/>
      <c r="T25" s="432"/>
      <c r="U25" s="432"/>
      <c r="V25" s="432" t="s">
        <v>85</v>
      </c>
      <c r="W25" s="432"/>
      <c r="Y25" s="435"/>
    </row>
    <row r="26" spans="1:25" ht="13.5" thickBot="1">
      <c r="A26" s="461"/>
      <c r="B26" s="462"/>
      <c r="C26" s="463"/>
      <c r="D26" s="463"/>
      <c r="E26" s="463"/>
      <c r="F26" s="464"/>
      <c r="G26" s="464"/>
      <c r="H26" s="464"/>
      <c r="I26" s="464"/>
      <c r="J26" s="464"/>
      <c r="K26" s="464"/>
      <c r="L26" s="464"/>
      <c r="M26" s="464"/>
      <c r="N26" s="464"/>
      <c r="O26" s="464"/>
      <c r="P26" s="464"/>
      <c r="Q26" s="464"/>
      <c r="R26" s="464"/>
      <c r="S26" s="464"/>
      <c r="T26" s="464"/>
      <c r="U26" s="464"/>
      <c r="V26" s="464"/>
      <c r="W26" s="464"/>
      <c r="X26" s="464"/>
      <c r="Y26" s="465"/>
    </row>
    <row r="27" ht="13.5" thickTop="1">
      <c r="Y27" s="466"/>
    </row>
    <row r="31" ht="12.75">
      <c r="A31" s="467"/>
    </row>
    <row r="32" ht="12.75">
      <c r="A32" s="467"/>
    </row>
  </sheetData>
  <sheetProtection/>
  <mergeCells count="29">
    <mergeCell ref="G24:J24"/>
    <mergeCell ref="C25:E25"/>
    <mergeCell ref="C26:E26"/>
    <mergeCell ref="P20:Q20"/>
    <mergeCell ref="R20:S20"/>
    <mergeCell ref="T20:U20"/>
    <mergeCell ref="V20:W20"/>
    <mergeCell ref="X20:Y20"/>
    <mergeCell ref="G23:J23"/>
    <mergeCell ref="T7:U7"/>
    <mergeCell ref="V7:W7"/>
    <mergeCell ref="X7:Y7"/>
    <mergeCell ref="B20:C20"/>
    <mergeCell ref="D20:E20"/>
    <mergeCell ref="F20:G20"/>
    <mergeCell ref="H20:I20"/>
    <mergeCell ref="J20:K20"/>
    <mergeCell ref="L20:M20"/>
    <mergeCell ref="N20:O20"/>
    <mergeCell ref="A1:Y1"/>
    <mergeCell ref="A2:Y2"/>
    <mergeCell ref="D7:E7"/>
    <mergeCell ref="F7:G7"/>
    <mergeCell ref="H7:I7"/>
    <mergeCell ref="J7:K7"/>
    <mergeCell ref="L7:M7"/>
    <mergeCell ref="N7:O7"/>
    <mergeCell ref="P7:Q7"/>
    <mergeCell ref="R7:S7"/>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J59"/>
  <sheetViews>
    <sheetView zoomScalePageLayoutView="0" workbookViewId="0" topLeftCell="A13">
      <selection activeCell="K56" sqref="K56"/>
    </sheetView>
  </sheetViews>
  <sheetFormatPr defaultColWidth="11.421875" defaultRowHeight="12.75"/>
  <cols>
    <col min="1" max="1" width="12.7109375" style="7" customWidth="1"/>
    <col min="2" max="2" width="10.140625" style="7" customWidth="1"/>
    <col min="3" max="3" width="3.421875" style="7" customWidth="1"/>
    <col min="4" max="4" width="6.140625" style="7" customWidth="1"/>
    <col min="5" max="5" width="32.7109375" style="7" customWidth="1"/>
    <col min="6" max="6" width="18.57421875" style="7" bestFit="1" customWidth="1"/>
    <col min="7" max="7" width="7.140625" style="7" bestFit="1" customWidth="1"/>
    <col min="8" max="8" width="7.140625" style="7" customWidth="1"/>
    <col min="9" max="9" width="8.28125" style="7" customWidth="1"/>
    <col min="10" max="16384" width="11.421875" style="7" customWidth="1"/>
  </cols>
  <sheetData>
    <row r="1" spans="1:9" ht="18.75">
      <c r="A1" s="383" t="s">
        <v>194</v>
      </c>
      <c r="B1" s="384"/>
      <c r="C1" s="384"/>
      <c r="D1" s="384"/>
      <c r="E1" s="384"/>
      <c r="F1" s="384"/>
      <c r="G1" s="384"/>
      <c r="H1" s="384"/>
      <c r="I1" s="385"/>
    </row>
    <row r="2" spans="1:9" ht="15.75">
      <c r="A2" s="375" t="s">
        <v>25</v>
      </c>
      <c r="B2" s="376"/>
      <c r="C2" s="391"/>
      <c r="D2" s="391"/>
      <c r="E2" s="391"/>
      <c r="F2" s="391"/>
      <c r="G2" s="391"/>
      <c r="H2" s="391"/>
      <c r="I2" s="392"/>
    </row>
    <row r="3" spans="1:9" ht="15.75">
      <c r="A3" s="375" t="s">
        <v>24</v>
      </c>
      <c r="B3" s="376"/>
      <c r="C3" s="373"/>
      <c r="D3" s="373"/>
      <c r="E3" s="373"/>
      <c r="F3" s="373"/>
      <c r="G3" s="373"/>
      <c r="H3" s="373"/>
      <c r="I3" s="374"/>
    </row>
    <row r="4" spans="1:9" ht="15.75">
      <c r="A4" s="375" t="s">
        <v>26</v>
      </c>
      <c r="B4" s="376"/>
      <c r="C4" s="373"/>
      <c r="D4" s="373"/>
      <c r="E4" s="373"/>
      <c r="F4" s="373"/>
      <c r="G4" s="373"/>
      <c r="H4" s="373"/>
      <c r="I4" s="374"/>
    </row>
    <row r="5" spans="1:9" ht="15.75">
      <c r="A5" s="163"/>
      <c r="B5" s="164"/>
      <c r="C5" s="50"/>
      <c r="D5" s="50"/>
      <c r="E5" s="50"/>
      <c r="F5" s="50"/>
      <c r="G5" s="50"/>
      <c r="H5" s="50"/>
      <c r="I5" s="49"/>
    </row>
    <row r="6" spans="1:10" ht="15.75">
      <c r="A6" s="377" t="s">
        <v>170</v>
      </c>
      <c r="B6" s="378"/>
      <c r="C6" s="378"/>
      <c r="D6" s="378"/>
      <c r="E6" s="378"/>
      <c r="F6" s="164" t="s">
        <v>27</v>
      </c>
      <c r="G6" s="379"/>
      <c r="H6" s="379"/>
      <c r="I6" s="380"/>
      <c r="J6" s="50"/>
    </row>
    <row r="7" spans="1:9" ht="15.75">
      <c r="A7" s="175"/>
      <c r="B7" s="51"/>
      <c r="C7" s="51"/>
      <c r="D7" s="51"/>
      <c r="E7" s="51"/>
      <c r="F7" s="51"/>
      <c r="G7" s="51"/>
      <c r="H7" s="51"/>
      <c r="I7" s="52"/>
    </row>
    <row r="8" spans="1:10" ht="12.75">
      <c r="A8" s="53" t="s">
        <v>0</v>
      </c>
      <c r="B8" s="54" t="s">
        <v>1</v>
      </c>
      <c r="C8" s="388" t="s">
        <v>2</v>
      </c>
      <c r="D8" s="389"/>
      <c r="E8" s="390"/>
      <c r="F8" s="55" t="s">
        <v>9</v>
      </c>
      <c r="G8" s="386" t="s">
        <v>5</v>
      </c>
      <c r="H8" s="386"/>
      <c r="I8" s="387"/>
      <c r="J8" s="48"/>
    </row>
    <row r="9" spans="1:10" ht="12.75">
      <c r="A9" s="56"/>
      <c r="B9" s="57"/>
      <c r="C9" s="57"/>
      <c r="D9" s="58"/>
      <c r="E9" s="59"/>
      <c r="F9" s="60" t="s">
        <v>10</v>
      </c>
      <c r="G9" s="61" t="s">
        <v>8</v>
      </c>
      <c r="H9" s="62" t="s">
        <v>4</v>
      </c>
      <c r="I9" s="62" t="s">
        <v>3</v>
      </c>
      <c r="J9" s="48"/>
    </row>
    <row r="10" spans="1:9" ht="12.75">
      <c r="A10" s="63"/>
      <c r="B10" s="64"/>
      <c r="C10" s="65">
        <v>1</v>
      </c>
      <c r="D10" s="46" t="s">
        <v>147</v>
      </c>
      <c r="E10" s="66"/>
      <c r="F10" s="66"/>
      <c r="G10" s="67"/>
      <c r="H10" s="63"/>
      <c r="I10" s="63"/>
    </row>
    <row r="11" spans="1:9" ht="12.75">
      <c r="A11" s="63"/>
      <c r="B11" s="64"/>
      <c r="C11" s="65"/>
      <c r="D11" s="46"/>
      <c r="E11" s="66"/>
      <c r="F11" s="66"/>
      <c r="G11" s="67"/>
      <c r="H11" s="63"/>
      <c r="I11" s="63"/>
    </row>
    <row r="12" spans="1:9" ht="12.75">
      <c r="A12" s="63"/>
      <c r="B12" s="64"/>
      <c r="C12" s="64"/>
      <c r="D12" s="46"/>
      <c r="E12" s="66"/>
      <c r="F12" s="66"/>
      <c r="G12" s="68"/>
      <c r="H12" s="63"/>
      <c r="I12" s="63"/>
    </row>
    <row r="13" spans="1:9" ht="12.75">
      <c r="A13" s="70"/>
      <c r="B13" s="71"/>
      <c r="C13" s="71"/>
      <c r="D13" s="11"/>
      <c r="E13" s="72" t="s">
        <v>7</v>
      </c>
      <c r="F13" s="72"/>
      <c r="G13" s="279">
        <f>SUM(G10:G12)</f>
        <v>0</v>
      </c>
      <c r="H13" s="280"/>
      <c r="I13" s="279">
        <f>SUM(I10:I12)</f>
        <v>0</v>
      </c>
    </row>
    <row r="14" spans="1:9" ht="12.75">
      <c r="A14" s="63"/>
      <c r="B14" s="64"/>
      <c r="C14" s="65">
        <v>2</v>
      </c>
      <c r="D14" s="46" t="s">
        <v>146</v>
      </c>
      <c r="E14" s="66"/>
      <c r="F14" s="66"/>
      <c r="G14" s="68"/>
      <c r="H14" s="63"/>
      <c r="I14" s="63"/>
    </row>
    <row r="15" spans="1:9" ht="12.75">
      <c r="A15" s="63"/>
      <c r="B15" s="64"/>
      <c r="C15" s="65"/>
      <c r="D15" s="46"/>
      <c r="E15" s="46"/>
      <c r="F15" s="66"/>
      <c r="G15" s="68"/>
      <c r="H15" s="63"/>
      <c r="I15" s="63"/>
    </row>
    <row r="16" spans="1:9" ht="12.75">
      <c r="A16" s="63"/>
      <c r="B16" s="64" t="s">
        <v>6</v>
      </c>
      <c r="C16" s="64"/>
      <c r="D16" s="46"/>
      <c r="E16" s="46"/>
      <c r="F16" s="73"/>
      <c r="G16" s="68" t="s">
        <v>6</v>
      </c>
      <c r="H16" s="63"/>
      <c r="I16" s="63"/>
    </row>
    <row r="17" spans="1:9" ht="12.75">
      <c r="A17" s="74" t="s">
        <v>6</v>
      </c>
      <c r="B17" s="71" t="s">
        <v>6</v>
      </c>
      <c r="C17" s="71"/>
      <c r="D17" s="11"/>
      <c r="E17" s="72" t="s">
        <v>7</v>
      </c>
      <c r="F17" s="72"/>
      <c r="G17" s="279">
        <f>SUM(G14:G16)</f>
        <v>0</v>
      </c>
      <c r="H17" s="280"/>
      <c r="I17" s="279">
        <f>SUM(I14:I16)</f>
        <v>0</v>
      </c>
    </row>
    <row r="18" spans="1:9" ht="12.75">
      <c r="A18" s="63"/>
      <c r="B18" s="64"/>
      <c r="C18" s="76">
        <v>3</v>
      </c>
      <c r="D18" s="46" t="s">
        <v>149</v>
      </c>
      <c r="E18" s="66"/>
      <c r="F18" s="66"/>
      <c r="G18" s="68"/>
      <c r="H18" s="63"/>
      <c r="I18" s="63"/>
    </row>
    <row r="19" spans="1:9" ht="12.75">
      <c r="A19" s="63"/>
      <c r="B19" s="64"/>
      <c r="C19" s="64"/>
      <c r="D19" s="46"/>
      <c r="E19" s="66"/>
      <c r="F19" s="66"/>
      <c r="G19" s="68"/>
      <c r="H19" s="63"/>
      <c r="I19" s="63"/>
    </row>
    <row r="20" spans="1:9" ht="12.75">
      <c r="A20" s="63"/>
      <c r="B20" s="64"/>
      <c r="C20" s="64"/>
      <c r="D20" s="46"/>
      <c r="E20" s="66"/>
      <c r="F20" s="66"/>
      <c r="G20" s="68"/>
      <c r="H20" s="63"/>
      <c r="I20" s="63"/>
    </row>
    <row r="21" spans="1:9" ht="12.75">
      <c r="A21" s="70"/>
      <c r="B21" s="71"/>
      <c r="C21" s="71"/>
      <c r="D21" s="11"/>
      <c r="E21" s="72" t="s">
        <v>7</v>
      </c>
      <c r="F21" s="72"/>
      <c r="G21" s="279">
        <f>SUM(G18:G20)</f>
        <v>0</v>
      </c>
      <c r="H21" s="280"/>
      <c r="I21" s="279">
        <f>SUM(I18:I20)</f>
        <v>0</v>
      </c>
    </row>
    <row r="22" spans="1:9" ht="12.75">
      <c r="A22" s="63"/>
      <c r="B22" s="64"/>
      <c r="C22" s="65">
        <v>4</v>
      </c>
      <c r="D22" s="77" t="s">
        <v>148</v>
      </c>
      <c r="E22" s="66"/>
      <c r="F22" s="66"/>
      <c r="G22" s="68"/>
      <c r="H22" s="63"/>
      <c r="I22" s="63"/>
    </row>
    <row r="23" spans="1:9" ht="12.75">
      <c r="A23" s="63"/>
      <c r="B23" s="64"/>
      <c r="C23" s="65"/>
      <c r="D23" s="238"/>
      <c r="E23" s="66"/>
      <c r="F23" s="66"/>
      <c r="G23" s="68"/>
      <c r="H23" s="63"/>
      <c r="I23" s="63"/>
    </row>
    <row r="24" spans="1:9" ht="12.75">
      <c r="A24" s="63"/>
      <c r="B24" s="64"/>
      <c r="C24" s="64"/>
      <c r="D24" s="12"/>
      <c r="E24" s="66"/>
      <c r="F24" s="66"/>
      <c r="G24" s="68"/>
      <c r="H24" s="63"/>
      <c r="I24" s="63"/>
    </row>
    <row r="25" spans="1:9" ht="12.75">
      <c r="A25" s="70"/>
      <c r="B25" s="71"/>
      <c r="C25" s="71"/>
      <c r="D25" s="11"/>
      <c r="E25" s="78" t="s">
        <v>7</v>
      </c>
      <c r="F25" s="79"/>
      <c r="G25" s="279">
        <f>SUM(G22:G24)</f>
        <v>0</v>
      </c>
      <c r="H25" s="280"/>
      <c r="I25" s="279">
        <f>SUM(I22:I24)</f>
        <v>0</v>
      </c>
    </row>
    <row r="26" spans="1:9" ht="12.75">
      <c r="A26" s="63"/>
      <c r="B26" s="64"/>
      <c r="C26" s="65">
        <v>5</v>
      </c>
      <c r="D26" s="46" t="s">
        <v>260</v>
      </c>
      <c r="E26" s="66"/>
      <c r="F26" s="66"/>
      <c r="G26" s="68"/>
      <c r="H26" s="63"/>
      <c r="I26" s="63"/>
    </row>
    <row r="27" spans="1:9" ht="12.75">
      <c r="A27" s="63"/>
      <c r="B27" s="64"/>
      <c r="C27" s="65"/>
      <c r="D27" s="46"/>
      <c r="E27" s="66"/>
      <c r="F27" s="66"/>
      <c r="G27" s="68"/>
      <c r="H27" s="63"/>
      <c r="I27" s="63"/>
    </row>
    <row r="28" spans="1:9" ht="12.75">
      <c r="A28" s="63"/>
      <c r="B28" s="64"/>
      <c r="C28" s="64"/>
      <c r="D28" s="12"/>
      <c r="E28" s="66"/>
      <c r="F28" s="66"/>
      <c r="G28" s="68"/>
      <c r="H28" s="63"/>
      <c r="I28" s="63"/>
    </row>
    <row r="29" spans="1:9" ht="12.75">
      <c r="A29" s="70"/>
      <c r="B29" s="71"/>
      <c r="C29" s="71"/>
      <c r="D29" s="11"/>
      <c r="E29" s="78" t="s">
        <v>7</v>
      </c>
      <c r="F29" s="79"/>
      <c r="G29" s="279">
        <f>SUM(G26:G28)</f>
        <v>0</v>
      </c>
      <c r="H29" s="280"/>
      <c r="I29" s="279">
        <f>SUM(I26:I28)</f>
        <v>0</v>
      </c>
    </row>
    <row r="30" spans="1:9" ht="12.75">
      <c r="A30" s="63"/>
      <c r="B30" s="64"/>
      <c r="C30" s="65">
        <v>6</v>
      </c>
      <c r="D30" s="46" t="s">
        <v>150</v>
      </c>
      <c r="E30" s="66"/>
      <c r="F30" s="66"/>
      <c r="G30" s="68"/>
      <c r="H30" s="63"/>
      <c r="I30" s="63"/>
    </row>
    <row r="31" spans="1:9" ht="12.75">
      <c r="A31" s="63"/>
      <c r="B31" s="64"/>
      <c r="C31" s="65"/>
      <c r="D31" s="46"/>
      <c r="E31" s="66"/>
      <c r="F31" s="66"/>
      <c r="G31" s="68"/>
      <c r="H31" s="63"/>
      <c r="I31" s="63"/>
    </row>
    <row r="32" spans="1:9" ht="12.75">
      <c r="A32" s="63"/>
      <c r="B32" s="64"/>
      <c r="C32" s="64"/>
      <c r="D32" s="12"/>
      <c r="E32" s="66"/>
      <c r="F32" s="66"/>
      <c r="G32" s="68"/>
      <c r="H32" s="63"/>
      <c r="I32" s="63"/>
    </row>
    <row r="33" spans="1:9" ht="12.75">
      <c r="A33" s="70"/>
      <c r="B33" s="71"/>
      <c r="C33" s="71"/>
      <c r="D33" s="11"/>
      <c r="E33" s="78" t="s">
        <v>7</v>
      </c>
      <c r="F33" s="79"/>
      <c r="G33" s="279">
        <f>SUM(G30:G32)</f>
        <v>0</v>
      </c>
      <c r="H33" s="280"/>
      <c r="I33" s="279">
        <f>SUM(I30:I32)</f>
        <v>0</v>
      </c>
    </row>
    <row r="34" spans="1:9" ht="12.75">
      <c r="A34" s="63"/>
      <c r="B34" s="64"/>
      <c r="C34" s="65">
        <v>7</v>
      </c>
      <c r="D34" s="46" t="s">
        <v>151</v>
      </c>
      <c r="E34" s="66"/>
      <c r="F34" s="66"/>
      <c r="G34" s="68"/>
      <c r="H34" s="63"/>
      <c r="I34" s="63"/>
    </row>
    <row r="35" spans="1:9" ht="12.75">
      <c r="A35" s="63"/>
      <c r="B35" s="64"/>
      <c r="C35" s="65"/>
      <c r="D35" s="46"/>
      <c r="E35" s="66"/>
      <c r="F35" s="66"/>
      <c r="G35" s="68"/>
      <c r="H35" s="63"/>
      <c r="I35" s="63"/>
    </row>
    <row r="36" spans="1:9" ht="12.75">
      <c r="A36" s="63"/>
      <c r="B36" s="64"/>
      <c r="C36" s="64"/>
      <c r="D36" s="12"/>
      <c r="E36" s="66"/>
      <c r="F36" s="66"/>
      <c r="G36" s="68"/>
      <c r="H36" s="63"/>
      <c r="I36" s="63"/>
    </row>
    <row r="37" spans="1:9" ht="12.75">
      <c r="A37" s="70"/>
      <c r="B37" s="71"/>
      <c r="C37" s="71"/>
      <c r="D37" s="11"/>
      <c r="E37" s="78" t="s">
        <v>7</v>
      </c>
      <c r="F37" s="79"/>
      <c r="G37" s="279">
        <f>SUM(G34:G36)</f>
        <v>0</v>
      </c>
      <c r="H37" s="280"/>
      <c r="I37" s="279">
        <f>SUM(I34:I36)</f>
        <v>0</v>
      </c>
    </row>
    <row r="38" spans="1:9" ht="12.75">
      <c r="A38" s="63"/>
      <c r="B38" s="64"/>
      <c r="C38" s="65">
        <v>8</v>
      </c>
      <c r="D38" s="46" t="s">
        <v>268</v>
      </c>
      <c r="E38" s="66"/>
      <c r="F38" s="66"/>
      <c r="G38" s="68"/>
      <c r="H38" s="63"/>
      <c r="I38" s="63"/>
    </row>
    <row r="39" spans="1:9" ht="12.75">
      <c r="A39" s="63"/>
      <c r="B39" s="64"/>
      <c r="C39" s="65"/>
      <c r="D39" s="46"/>
      <c r="E39" s="66"/>
      <c r="F39" s="66"/>
      <c r="G39" s="68"/>
      <c r="H39" s="63"/>
      <c r="I39" s="63"/>
    </row>
    <row r="40" spans="1:9" ht="12.75">
      <c r="A40" s="63"/>
      <c r="B40" s="64"/>
      <c r="C40" s="64"/>
      <c r="D40" s="12"/>
      <c r="E40" s="66"/>
      <c r="F40" s="66"/>
      <c r="G40" s="68"/>
      <c r="H40" s="63"/>
      <c r="I40" s="63"/>
    </row>
    <row r="41" spans="1:9" ht="12.75">
      <c r="A41" s="70"/>
      <c r="B41" s="71"/>
      <c r="C41" s="71"/>
      <c r="D41" s="11"/>
      <c r="E41" s="78" t="s">
        <v>7</v>
      </c>
      <c r="F41" s="79"/>
      <c r="G41" s="279">
        <f>SUM(G38:G40)</f>
        <v>0</v>
      </c>
      <c r="H41" s="280"/>
      <c r="I41" s="279">
        <f>SUM(I38:I40)</f>
        <v>0</v>
      </c>
    </row>
    <row r="42" spans="1:9" ht="12.75">
      <c r="A42" s="12"/>
      <c r="B42" s="12"/>
      <c r="C42" s="12"/>
      <c r="D42" s="69"/>
      <c r="E42" s="282" t="s">
        <v>156</v>
      </c>
      <c r="F42" s="283"/>
      <c r="G42" s="284">
        <f>G13+G17+G21+G25+G29+G33+G37+G41</f>
        <v>0</v>
      </c>
      <c r="H42" s="285"/>
      <c r="I42" s="284">
        <f>I13+I17+I21+I25+I29+I33+I37+I41</f>
        <v>0</v>
      </c>
    </row>
    <row r="43" spans="1:9" ht="12.75">
      <c r="A43" s="12"/>
      <c r="B43" s="12"/>
      <c r="C43" s="12"/>
      <c r="D43" s="12"/>
      <c r="E43" s="12"/>
      <c r="F43" s="12"/>
      <c r="G43" s="12"/>
      <c r="H43" s="12"/>
      <c r="I43" s="12"/>
    </row>
    <row r="44" ht="13.5" thickBot="1">
      <c r="I44" s="7" t="s">
        <v>166</v>
      </c>
    </row>
    <row r="45" spans="5:9" ht="12.75">
      <c r="E45" s="166" t="s">
        <v>167</v>
      </c>
      <c r="F45" s="177"/>
      <c r="G45" s="177"/>
      <c r="H45" s="167"/>
      <c r="I45" s="168"/>
    </row>
    <row r="46" spans="5:9" ht="12.75">
      <c r="E46" s="169" t="s">
        <v>168</v>
      </c>
      <c r="F46" s="176"/>
      <c r="G46" s="176"/>
      <c r="H46" s="170"/>
      <c r="I46" s="171"/>
    </row>
    <row r="47" spans="1:9" ht="13.5" thickBot="1">
      <c r="A47" s="381"/>
      <c r="B47" s="381"/>
      <c r="C47" s="381"/>
      <c r="E47" s="172" t="s">
        <v>169</v>
      </c>
      <c r="F47" s="178"/>
      <c r="G47" s="178"/>
      <c r="H47" s="173"/>
      <c r="I47" s="174"/>
    </row>
    <row r="48" spans="1:9" ht="12.75">
      <c r="A48" s="77"/>
      <c r="B48" s="77"/>
      <c r="C48" s="77"/>
      <c r="D48" s="45"/>
      <c r="E48" s="45"/>
      <c r="F48" s="45"/>
      <c r="G48" s="12"/>
      <c r="H48" s="12"/>
      <c r="I48" s="12"/>
    </row>
    <row r="49" spans="1:9" ht="13.5" thickBot="1">
      <c r="A49" s="151"/>
      <c r="B49" s="151"/>
      <c r="C49" s="151"/>
      <c r="D49" s="382"/>
      <c r="E49" s="382"/>
      <c r="F49" s="382"/>
      <c r="G49" s="12"/>
      <c r="H49" s="12"/>
      <c r="I49" s="12"/>
    </row>
    <row r="50" spans="2:6" s="12" customFormat="1" ht="12.75">
      <c r="B50" s="179" t="s">
        <v>28</v>
      </c>
      <c r="C50" s="180"/>
      <c r="D50" s="181"/>
      <c r="E50" s="182"/>
      <c r="F50" s="165"/>
    </row>
    <row r="51" spans="2:6" s="12" customFormat="1" ht="12.75">
      <c r="B51" s="183"/>
      <c r="C51" s="184"/>
      <c r="D51" s="185"/>
      <c r="E51" s="186"/>
      <c r="F51" s="165"/>
    </row>
    <row r="52" spans="2:6" s="12" customFormat="1" ht="12.75">
      <c r="B52" s="183" t="s">
        <v>29</v>
      </c>
      <c r="C52" s="184"/>
      <c r="D52" s="185"/>
      <c r="E52" s="186"/>
      <c r="F52" s="165"/>
    </row>
    <row r="53" spans="2:6" s="12" customFormat="1" ht="15.75">
      <c r="B53" s="183"/>
      <c r="C53" s="184"/>
      <c r="D53" s="185"/>
      <c r="E53" s="186"/>
      <c r="F53" s="14"/>
    </row>
    <row r="54" spans="2:5" s="12" customFormat="1" ht="15.75">
      <c r="B54" s="183" t="s">
        <v>261</v>
      </c>
      <c r="C54" s="184"/>
      <c r="D54" s="187"/>
      <c r="E54" s="188"/>
    </row>
    <row r="55" spans="2:6" s="12" customFormat="1" ht="15.75">
      <c r="B55" s="189"/>
      <c r="C55" s="190"/>
      <c r="D55" s="187"/>
      <c r="E55" s="191"/>
      <c r="F55" s="165"/>
    </row>
    <row r="56" spans="2:5" s="12" customFormat="1" ht="12.75">
      <c r="B56" s="192"/>
      <c r="C56" s="193"/>
      <c r="D56" s="187"/>
      <c r="E56" s="186"/>
    </row>
    <row r="57" spans="2:5" s="12" customFormat="1" ht="12.75">
      <c r="B57" s="183" t="s">
        <v>48</v>
      </c>
      <c r="C57" s="184"/>
      <c r="D57" s="187"/>
      <c r="E57" s="194"/>
    </row>
    <row r="58" spans="2:5" s="12" customFormat="1" ht="12.75">
      <c r="B58" s="195"/>
      <c r="C58" s="185"/>
      <c r="D58" s="187"/>
      <c r="E58" s="194"/>
    </row>
    <row r="59" spans="2:5" s="12" customFormat="1" ht="13.5" thickBot="1">
      <c r="B59" s="196"/>
      <c r="C59" s="197"/>
      <c r="D59" s="197"/>
      <c r="E59" s="198"/>
    </row>
    <row r="60" s="12" customFormat="1" ht="12.75"/>
    <row r="61" s="12" customFormat="1" ht="12.75"/>
    <row r="62" s="12" customFormat="1" ht="12.75"/>
    <row r="63" s="12" customFormat="1" ht="12.75"/>
    <row r="64" s="12" customFormat="1" ht="12.75"/>
    <row r="65" s="12" customFormat="1" ht="12.75"/>
    <row r="66" s="12" customFormat="1" ht="12.75"/>
    <row r="67" s="12" customFormat="1" ht="12.75"/>
    <row r="68" s="12" customFormat="1" ht="12.75"/>
    <row r="69" s="12" customFormat="1" ht="12.75"/>
    <row r="70" s="12" customFormat="1" ht="12.75"/>
    <row r="71" s="12" customFormat="1" ht="12.75"/>
    <row r="72" s="12" customFormat="1" ht="12.75"/>
    <row r="73" s="12" customFormat="1" ht="12.75"/>
    <row r="74" s="12" customFormat="1" ht="12.75"/>
    <row r="75" s="12" customFormat="1" ht="12.75"/>
    <row r="76" s="12" customFormat="1" ht="12.75"/>
    <row r="77" s="12" customFormat="1" ht="12.75"/>
    <row r="78" s="12" customFormat="1" ht="12.75"/>
    <row r="79" s="12" customFormat="1" ht="12.75"/>
    <row r="80" s="12" customFormat="1" ht="12.75"/>
    <row r="81" s="12" customFormat="1" ht="12.75"/>
  </sheetData>
  <sheetProtection/>
  <mergeCells count="13">
    <mergeCell ref="A1:I1"/>
    <mergeCell ref="G8:I8"/>
    <mergeCell ref="C8:E8"/>
    <mergeCell ref="A2:B2"/>
    <mergeCell ref="A3:B3"/>
    <mergeCell ref="C2:I2"/>
    <mergeCell ref="C3:I3"/>
    <mergeCell ref="C4:I4"/>
    <mergeCell ref="A4:B4"/>
    <mergeCell ref="A6:E6"/>
    <mergeCell ref="G6:I6"/>
    <mergeCell ref="A47:C47"/>
    <mergeCell ref="D49:F49"/>
  </mergeCells>
  <printOptions horizontalCentered="1" verticalCentered="1"/>
  <pageMargins left="0" right="0" top="0" bottom="0" header="0" footer="0"/>
  <pageSetup horizontalDpi="300" verticalDpi="300" orientation="portrait" scale="85" r:id="rId2"/>
  <drawing r:id="rId1"/>
</worksheet>
</file>

<file path=xl/worksheets/sheet5.xml><?xml version="1.0" encoding="utf-8"?>
<worksheet xmlns="http://schemas.openxmlformats.org/spreadsheetml/2006/main" xmlns:r="http://schemas.openxmlformats.org/officeDocument/2006/relationships">
  <dimension ref="B1:J50"/>
  <sheetViews>
    <sheetView zoomScalePageLayoutView="0" workbookViewId="0" topLeftCell="A4">
      <selection activeCell="A30" sqref="A30:I33"/>
    </sheetView>
  </sheetViews>
  <sheetFormatPr defaultColWidth="9.140625" defaultRowHeight="12.75"/>
  <cols>
    <col min="1" max="1" width="2.8515625" style="7" customWidth="1"/>
    <col min="2" max="2" width="31.7109375" style="7" customWidth="1"/>
    <col min="3" max="3" width="16.7109375" style="44" customWidth="1"/>
    <col min="4" max="6" width="14.57421875" style="44" customWidth="1"/>
    <col min="7" max="7" width="18.57421875" style="44" customWidth="1"/>
    <col min="8" max="16384" width="9.140625" style="7" customWidth="1"/>
  </cols>
  <sheetData>
    <row r="1" spans="2:7" ht="16.5" thickBot="1">
      <c r="B1" s="14"/>
      <c r="C1" s="15"/>
      <c r="D1" s="15"/>
      <c r="E1" s="15"/>
      <c r="F1" s="15"/>
      <c r="G1" s="15"/>
    </row>
    <row r="2" spans="2:7" ht="19.5" thickBot="1">
      <c r="B2" s="393" t="s">
        <v>193</v>
      </c>
      <c r="C2" s="394"/>
      <c r="D2" s="394"/>
      <c r="E2" s="394"/>
      <c r="F2" s="394"/>
      <c r="G2" s="395"/>
    </row>
    <row r="3" spans="2:7" ht="12.75">
      <c r="B3" s="16"/>
      <c r="C3" s="17"/>
      <c r="D3" s="17"/>
      <c r="E3" s="17"/>
      <c r="F3" s="17"/>
      <c r="G3" s="18"/>
    </row>
    <row r="4" spans="2:7" ht="12.75">
      <c r="B4" s="162" t="s">
        <v>32</v>
      </c>
      <c r="C4" s="20"/>
      <c r="D4" s="20"/>
      <c r="E4" s="20"/>
      <c r="F4" s="20"/>
      <c r="G4" s="21"/>
    </row>
    <row r="5" spans="2:7" ht="12.75">
      <c r="B5" s="162" t="s">
        <v>31</v>
      </c>
      <c r="C5" s="22"/>
      <c r="D5" s="22"/>
      <c r="E5" s="22"/>
      <c r="F5" s="22"/>
      <c r="G5" s="21"/>
    </row>
    <row r="6" spans="2:7" ht="12.75">
      <c r="B6" s="162" t="s">
        <v>33</v>
      </c>
      <c r="C6" s="22"/>
      <c r="D6" s="22"/>
      <c r="E6" s="22"/>
      <c r="F6" s="22"/>
      <c r="G6" s="21"/>
    </row>
    <row r="7" spans="2:7" ht="12.75">
      <c r="B7" s="19"/>
      <c r="C7" s="15"/>
      <c r="D7" s="15"/>
      <c r="E7" s="15"/>
      <c r="F7" s="15"/>
      <c r="G7" s="21"/>
    </row>
    <row r="8" spans="2:7" ht="12.75">
      <c r="B8" s="396" t="s">
        <v>30</v>
      </c>
      <c r="C8" s="382"/>
      <c r="D8" s="382"/>
      <c r="E8" s="382"/>
      <c r="F8" s="382"/>
      <c r="G8" s="397"/>
    </row>
    <row r="9" spans="2:7" ht="13.5" thickBot="1">
      <c r="B9" s="23"/>
      <c r="C9" s="24"/>
      <c r="D9" s="24"/>
      <c r="E9" s="24"/>
      <c r="F9" s="24"/>
      <c r="G9" s="25"/>
    </row>
    <row r="10" spans="2:7" s="26" customFormat="1" ht="12.75">
      <c r="B10" s="27"/>
      <c r="C10" s="28" t="s">
        <v>12</v>
      </c>
      <c r="D10" s="29" t="s">
        <v>12</v>
      </c>
      <c r="E10" s="28" t="s">
        <v>12</v>
      </c>
      <c r="F10" s="28" t="s">
        <v>12</v>
      </c>
      <c r="G10" s="30" t="s">
        <v>266</v>
      </c>
    </row>
    <row r="11" spans="2:7" s="26" customFormat="1" ht="12.75">
      <c r="B11" s="31" t="s">
        <v>14</v>
      </c>
      <c r="C11" s="32" t="s">
        <v>20</v>
      </c>
      <c r="D11" s="15" t="s">
        <v>21</v>
      </c>
      <c r="E11" s="32" t="s">
        <v>22</v>
      </c>
      <c r="F11" s="32" t="s">
        <v>23</v>
      </c>
      <c r="G11" s="18" t="s">
        <v>17</v>
      </c>
    </row>
    <row r="12" spans="2:7" s="26" customFormat="1" ht="12.75">
      <c r="B12" s="33"/>
      <c r="C12" s="34" t="s">
        <v>18</v>
      </c>
      <c r="D12" s="35" t="s">
        <v>19</v>
      </c>
      <c r="E12" s="34" t="s">
        <v>19</v>
      </c>
      <c r="F12" s="34" t="s">
        <v>18</v>
      </c>
      <c r="G12" s="36"/>
    </row>
    <row r="13" spans="2:7" s="26" customFormat="1" ht="13.5" thickBot="1">
      <c r="B13" s="37"/>
      <c r="C13" s="38" t="s">
        <v>15</v>
      </c>
      <c r="D13" s="39" t="s">
        <v>3</v>
      </c>
      <c r="E13" s="38" t="s">
        <v>3</v>
      </c>
      <c r="F13" s="38" t="s">
        <v>3</v>
      </c>
      <c r="G13" s="40" t="s">
        <v>3</v>
      </c>
    </row>
    <row r="14" spans="2:7" s="26" customFormat="1" ht="12.75">
      <c r="B14" s="161" t="s">
        <v>175</v>
      </c>
      <c r="C14" s="34"/>
      <c r="D14" s="35"/>
      <c r="E14" s="34"/>
      <c r="F14" s="34"/>
      <c r="G14" s="36"/>
    </row>
    <row r="15" spans="2:7" ht="12.75">
      <c r="B15" s="41"/>
      <c r="C15" s="32"/>
      <c r="D15" s="15"/>
      <c r="E15" s="32"/>
      <c r="F15" s="32"/>
      <c r="G15" s="21"/>
    </row>
    <row r="16" spans="2:7" ht="12.75">
      <c r="B16" s="41"/>
      <c r="C16" s="32"/>
      <c r="D16" s="15"/>
      <c r="E16" s="32"/>
      <c r="F16" s="32"/>
      <c r="G16" s="21"/>
    </row>
    <row r="17" spans="2:10" ht="12.75">
      <c r="B17" s="42" t="s">
        <v>16</v>
      </c>
      <c r="C17" s="286">
        <f>SUM(C15:C16)</f>
        <v>0</v>
      </c>
      <c r="D17" s="286">
        <f>SUM(D15:D16)</f>
        <v>0</v>
      </c>
      <c r="E17" s="286">
        <f>SUM(E15:E16)</f>
        <v>0</v>
      </c>
      <c r="F17" s="286">
        <f>SUM(F15:F16)</f>
        <v>0</v>
      </c>
      <c r="G17" s="286">
        <f>SUM(G15:G16)</f>
        <v>0</v>
      </c>
      <c r="I17" s="46"/>
      <c r="J17" s="66"/>
    </row>
    <row r="18" spans="2:10" ht="12.75">
      <c r="B18" s="161" t="s">
        <v>176</v>
      </c>
      <c r="C18" s="32"/>
      <c r="D18" s="15"/>
      <c r="E18" s="32"/>
      <c r="F18" s="32"/>
      <c r="G18" s="21"/>
      <c r="I18" s="12"/>
      <c r="J18" s="69"/>
    </row>
    <row r="19" spans="2:10" ht="12.75">
      <c r="B19" s="41"/>
      <c r="C19" s="32"/>
      <c r="D19" s="15"/>
      <c r="E19" s="32"/>
      <c r="F19" s="32"/>
      <c r="G19" s="21"/>
      <c r="I19" s="46"/>
      <c r="J19" s="66"/>
    </row>
    <row r="20" spans="2:7" ht="12.75">
      <c r="B20" s="42" t="s">
        <v>16</v>
      </c>
      <c r="C20" s="286">
        <f>SUM(C18:C19)</f>
        <v>0</v>
      </c>
      <c r="D20" s="286">
        <f>SUM(D18:D19)</f>
        <v>0</v>
      </c>
      <c r="E20" s="286">
        <f>SUM(E18:E19)</f>
        <v>0</v>
      </c>
      <c r="F20" s="286">
        <f>SUM(F18:F19)</f>
        <v>0</v>
      </c>
      <c r="G20" s="286">
        <f>SUM(G18:G19)</f>
        <v>0</v>
      </c>
    </row>
    <row r="21" spans="2:7" ht="12.75">
      <c r="B21" s="162" t="s">
        <v>177</v>
      </c>
      <c r="C21" s="32"/>
      <c r="D21" s="15"/>
      <c r="E21" s="32"/>
      <c r="F21" s="32"/>
      <c r="G21" s="21"/>
    </row>
    <row r="22" spans="2:7" ht="12.75">
      <c r="B22" s="41"/>
      <c r="C22" s="32"/>
      <c r="D22" s="15"/>
      <c r="E22" s="32"/>
      <c r="F22" s="32"/>
      <c r="G22" s="21"/>
    </row>
    <row r="23" spans="2:7" ht="12.75">
      <c r="B23" s="42" t="s">
        <v>16</v>
      </c>
      <c r="C23" s="286">
        <f>SUM(C21:C22)</f>
        <v>0</v>
      </c>
      <c r="D23" s="286">
        <f>SUM(D21:D22)</f>
        <v>0</v>
      </c>
      <c r="E23" s="286">
        <f>SUM(E21:E22)</f>
        <v>0</v>
      </c>
      <c r="F23" s="286">
        <f>SUM(F21:F22)</f>
        <v>0</v>
      </c>
      <c r="G23" s="286">
        <f>SUM(G21:G22)</f>
        <v>0</v>
      </c>
    </row>
    <row r="24" spans="2:7" ht="12.75">
      <c r="B24" s="161" t="s">
        <v>178</v>
      </c>
      <c r="C24" s="32"/>
      <c r="D24" s="15"/>
      <c r="E24" s="32"/>
      <c r="F24" s="32"/>
      <c r="G24" s="21"/>
    </row>
    <row r="25" spans="2:7" ht="12.75">
      <c r="B25" s="41"/>
      <c r="C25" s="32"/>
      <c r="D25" s="15"/>
      <c r="E25" s="32"/>
      <c r="F25" s="32"/>
      <c r="G25" s="21"/>
    </row>
    <row r="26" spans="2:7" ht="12.75">
      <c r="B26" s="41"/>
      <c r="C26" s="32"/>
      <c r="D26" s="15"/>
      <c r="E26" s="32"/>
      <c r="F26" s="32"/>
      <c r="G26" s="21"/>
    </row>
    <row r="27" spans="2:7" ht="13.5" thickBot="1">
      <c r="B27" s="43" t="s">
        <v>16</v>
      </c>
      <c r="C27" s="286">
        <f>SUM(C25:C26)</f>
        <v>0</v>
      </c>
      <c r="D27" s="286">
        <f>SUM(D25:D26)</f>
        <v>0</v>
      </c>
      <c r="E27" s="286">
        <f>SUM(E25:E26)</f>
        <v>0</v>
      </c>
      <c r="F27" s="286">
        <f>SUM(F25:F26)</f>
        <v>0</v>
      </c>
      <c r="G27" s="286">
        <f>SUM(G25:G26)</f>
        <v>0</v>
      </c>
    </row>
    <row r="28" spans="2:7" ht="12.75">
      <c r="B28" s="161" t="s">
        <v>262</v>
      </c>
      <c r="C28" s="32"/>
      <c r="D28" s="15"/>
      <c r="E28" s="32"/>
      <c r="F28" s="32"/>
      <c r="G28" s="21"/>
    </row>
    <row r="29" spans="2:7" ht="12.75">
      <c r="B29" s="41"/>
      <c r="C29" s="32"/>
      <c r="D29" s="15"/>
      <c r="E29" s="32"/>
      <c r="F29" s="32"/>
      <c r="G29" s="21"/>
    </row>
    <row r="30" spans="2:7" ht="13.5" thickBot="1">
      <c r="B30" s="43" t="s">
        <v>16</v>
      </c>
      <c r="C30" s="286">
        <f>SUM(C28:C29)</f>
        <v>0</v>
      </c>
      <c r="D30" s="286">
        <f>SUM(D28:D29)</f>
        <v>0</v>
      </c>
      <c r="E30" s="286">
        <f>SUM(E28:E29)</f>
        <v>0</v>
      </c>
      <c r="F30" s="286">
        <f>SUM(F28:F29)</f>
        <v>0</v>
      </c>
      <c r="G30" s="286">
        <f>SUM(G28:G29)</f>
        <v>0</v>
      </c>
    </row>
    <row r="31" spans="2:7" ht="12.75">
      <c r="B31" s="161" t="s">
        <v>263</v>
      </c>
      <c r="C31" s="32"/>
      <c r="D31" s="15"/>
      <c r="E31" s="32"/>
      <c r="F31" s="32"/>
      <c r="G31" s="21"/>
    </row>
    <row r="32" spans="2:7" ht="12.75">
      <c r="B32" s="41"/>
      <c r="C32" s="32"/>
      <c r="D32" s="15"/>
      <c r="E32" s="32"/>
      <c r="F32" s="32"/>
      <c r="G32" s="21"/>
    </row>
    <row r="33" spans="2:7" ht="13.5" thickBot="1">
      <c r="B33" s="43" t="s">
        <v>16</v>
      </c>
      <c r="C33" s="286">
        <f>SUM(C31:C32)</f>
        <v>0</v>
      </c>
      <c r="D33" s="286">
        <f>SUM(D31:D32)</f>
        <v>0</v>
      </c>
      <c r="E33" s="286">
        <f>SUM(E31:E32)</f>
        <v>0</v>
      </c>
      <c r="F33" s="286">
        <f>SUM(F31:F32)</f>
        <v>0</v>
      </c>
      <c r="G33" s="286">
        <f>SUM(G31:G32)</f>
        <v>0</v>
      </c>
    </row>
    <row r="34" spans="2:7" ht="12.75">
      <c r="B34" s="161" t="s">
        <v>264</v>
      </c>
      <c r="C34" s="32"/>
      <c r="D34" s="15"/>
      <c r="E34" s="32"/>
      <c r="F34" s="32"/>
      <c r="G34" s="21"/>
    </row>
    <row r="35" spans="2:7" ht="12.75">
      <c r="B35" s="41"/>
      <c r="C35" s="32"/>
      <c r="D35" s="15"/>
      <c r="E35" s="32"/>
      <c r="F35" s="32"/>
      <c r="G35" s="21"/>
    </row>
    <row r="36" spans="2:7" ht="13.5" thickBot="1">
      <c r="B36" s="43" t="s">
        <v>16</v>
      </c>
      <c r="C36" s="286">
        <f>SUM(C34:C35)</f>
        <v>0</v>
      </c>
      <c r="D36" s="286">
        <f>SUM(D34:D35)</f>
        <v>0</v>
      </c>
      <c r="E36" s="286">
        <f>SUM(E34:E35)</f>
        <v>0</v>
      </c>
      <c r="F36" s="286">
        <f>SUM(F34:F35)</f>
        <v>0</v>
      </c>
      <c r="G36" s="286">
        <f>SUM(G34:G35)</f>
        <v>0</v>
      </c>
    </row>
    <row r="37" spans="2:7" ht="12.75">
      <c r="B37" s="161" t="s">
        <v>265</v>
      </c>
      <c r="C37" s="32"/>
      <c r="D37" s="15"/>
      <c r="E37" s="32"/>
      <c r="F37" s="32"/>
      <c r="G37" s="21"/>
    </row>
    <row r="38" spans="2:7" ht="13.5" thickBot="1">
      <c r="B38" s="43" t="s">
        <v>16</v>
      </c>
      <c r="C38" s="286">
        <f>SUM(C36:C37)</f>
        <v>0</v>
      </c>
      <c r="D38" s="286">
        <f>SUM(D36:D37)</f>
        <v>0</v>
      </c>
      <c r="E38" s="286">
        <f>SUM(E36:E37)</f>
        <v>0</v>
      </c>
      <c r="F38" s="286">
        <f>SUM(F36:F37)</f>
        <v>0</v>
      </c>
      <c r="G38" s="286">
        <f>SUM(G36:G37)</f>
        <v>0</v>
      </c>
    </row>
    <row r="39" spans="2:7" ht="13.5" thickBot="1">
      <c r="B39" s="288" t="s">
        <v>156</v>
      </c>
      <c r="C39" s="15"/>
      <c r="D39" s="15"/>
      <c r="E39" s="15"/>
      <c r="F39" s="15"/>
      <c r="G39" s="287">
        <f>G17+G20+G23+G27+G30+G33+G36+G38</f>
        <v>0</v>
      </c>
    </row>
    <row r="40" ht="13.5" thickBot="1"/>
    <row r="41" spans="2:5" ht="12.75">
      <c r="B41" s="179" t="s">
        <v>28</v>
      </c>
      <c r="C41" s="180"/>
      <c r="D41" s="181"/>
      <c r="E41" s="182"/>
    </row>
    <row r="42" spans="2:5" ht="12.75">
      <c r="B42" s="183"/>
      <c r="C42" s="184"/>
      <c r="D42" s="185"/>
      <c r="E42" s="186"/>
    </row>
    <row r="43" spans="2:5" ht="12.75">
      <c r="B43" s="183" t="s">
        <v>29</v>
      </c>
      <c r="C43" s="184"/>
      <c r="D43" s="185"/>
      <c r="E43" s="186"/>
    </row>
    <row r="44" spans="2:5" ht="12.75">
      <c r="B44" s="183"/>
      <c r="C44" s="184"/>
      <c r="D44" s="185"/>
      <c r="E44" s="186"/>
    </row>
    <row r="45" spans="2:5" ht="15.75">
      <c r="B45" s="183" t="s">
        <v>261</v>
      </c>
      <c r="C45" s="184"/>
      <c r="D45" s="187"/>
      <c r="E45" s="188"/>
    </row>
    <row r="46" spans="2:5" ht="15.75">
      <c r="B46" s="189"/>
      <c r="C46" s="190"/>
      <c r="D46" s="187"/>
      <c r="E46" s="191"/>
    </row>
    <row r="47" spans="2:5" ht="12.75">
      <c r="B47" s="192"/>
      <c r="C47" s="193"/>
      <c r="D47" s="187"/>
      <c r="E47" s="186"/>
    </row>
    <row r="48" spans="2:5" ht="12.75">
      <c r="B48" s="183" t="s">
        <v>48</v>
      </c>
      <c r="C48" s="184"/>
      <c r="D48" s="187"/>
      <c r="E48" s="194"/>
    </row>
    <row r="49" spans="2:5" ht="12.75">
      <c r="B49" s="195"/>
      <c r="C49" s="185"/>
      <c r="D49" s="187"/>
      <c r="E49" s="194"/>
    </row>
    <row r="50" spans="2:5" ht="13.5" thickBot="1">
      <c r="B50" s="196"/>
      <c r="C50" s="197"/>
      <c r="D50" s="197"/>
      <c r="E50" s="198"/>
    </row>
  </sheetData>
  <sheetProtection/>
  <mergeCells count="2">
    <mergeCell ref="B2:G2"/>
    <mergeCell ref="B8:G8"/>
  </mergeCells>
  <printOptions horizontalCentered="1" verticalCentered="1"/>
  <pageMargins left="0" right="0" top="0" bottom="0" header="0.35433070866141736" footer="0.5118110236220472"/>
  <pageSetup horizontalDpi="300" verticalDpi="300" orientation="landscape" scale="90" r:id="rId2"/>
  <drawing r:id="rId1"/>
</worksheet>
</file>

<file path=xl/worksheets/sheet6.xml><?xml version="1.0" encoding="utf-8"?>
<worksheet xmlns="http://schemas.openxmlformats.org/spreadsheetml/2006/main" xmlns:r="http://schemas.openxmlformats.org/officeDocument/2006/relationships">
  <dimension ref="A1:I44"/>
  <sheetViews>
    <sheetView zoomScalePageLayoutView="0" workbookViewId="0" topLeftCell="A1">
      <selection activeCell="A30" sqref="A30:I33"/>
    </sheetView>
  </sheetViews>
  <sheetFormatPr defaultColWidth="11.421875" defaultRowHeight="12.75"/>
  <cols>
    <col min="1" max="1" width="10.7109375" style="7" customWidth="1"/>
    <col min="2" max="2" width="8.7109375" style="7" customWidth="1"/>
    <col min="3" max="3" width="3.421875" style="7" customWidth="1"/>
    <col min="4" max="4" width="35.140625" style="7" customWidth="1"/>
    <col min="5" max="5" width="11.7109375" style="7" customWidth="1"/>
    <col min="6" max="6" width="18.57421875" style="7" customWidth="1"/>
    <col min="7" max="7" width="7.140625" style="7" bestFit="1" customWidth="1"/>
    <col min="8" max="8" width="7.140625" style="7" customWidth="1"/>
    <col min="9" max="16384" width="11.421875" style="7" customWidth="1"/>
  </cols>
  <sheetData>
    <row r="1" spans="1:8" ht="18.75">
      <c r="A1" s="383" t="s">
        <v>192</v>
      </c>
      <c r="B1" s="384"/>
      <c r="C1" s="384"/>
      <c r="D1" s="384"/>
      <c r="E1" s="384"/>
      <c r="F1" s="384"/>
      <c r="G1" s="384"/>
      <c r="H1" s="385"/>
    </row>
    <row r="2" spans="1:8" ht="15.75">
      <c r="A2" s="375" t="s">
        <v>25</v>
      </c>
      <c r="B2" s="376"/>
      <c r="C2" s="391"/>
      <c r="D2" s="391"/>
      <c r="E2" s="391"/>
      <c r="F2" s="391"/>
      <c r="G2" s="391"/>
      <c r="H2" s="392"/>
    </row>
    <row r="3" spans="1:8" ht="15.75">
      <c r="A3" s="375" t="s">
        <v>24</v>
      </c>
      <c r="B3" s="376"/>
      <c r="C3" s="373"/>
      <c r="D3" s="373"/>
      <c r="E3" s="373"/>
      <c r="F3" s="373"/>
      <c r="G3" s="373"/>
      <c r="H3" s="374"/>
    </row>
    <row r="4" spans="1:8" ht="15.75">
      <c r="A4" s="375" t="s">
        <v>26</v>
      </c>
      <c r="B4" s="376"/>
      <c r="C4" s="373"/>
      <c r="D4" s="373"/>
      <c r="E4" s="373"/>
      <c r="F4" s="373"/>
      <c r="G4" s="373"/>
      <c r="H4" s="374"/>
    </row>
    <row r="5" spans="1:8" ht="15.75">
      <c r="A5" s="199"/>
      <c r="B5" s="200"/>
      <c r="C5" s="50"/>
      <c r="D5" s="50"/>
      <c r="E5" s="50"/>
      <c r="F5" s="50"/>
      <c r="G5" s="50"/>
      <c r="H5" s="49"/>
    </row>
    <row r="6" spans="1:9" ht="15.75">
      <c r="A6" s="398" t="s">
        <v>170</v>
      </c>
      <c r="B6" s="399"/>
      <c r="C6" s="399"/>
      <c r="D6" s="399"/>
      <c r="E6" s="399"/>
      <c r="F6" s="290" t="s">
        <v>172</v>
      </c>
      <c r="G6" s="379"/>
      <c r="H6" s="380"/>
      <c r="I6" s="50"/>
    </row>
    <row r="7" spans="1:8" ht="15.75">
      <c r="A7" s="175"/>
      <c r="B7" s="51"/>
      <c r="C7" s="51"/>
      <c r="D7" s="51"/>
      <c r="E7" s="51"/>
      <c r="F7" s="51"/>
      <c r="G7" s="51"/>
      <c r="H7" s="52"/>
    </row>
    <row r="8" spans="1:9" ht="12.75">
      <c r="A8" s="53" t="s">
        <v>0</v>
      </c>
      <c r="B8" s="205" t="s">
        <v>2</v>
      </c>
      <c r="C8" s="206"/>
      <c r="D8" s="207"/>
      <c r="E8" s="55" t="s">
        <v>173</v>
      </c>
      <c r="F8" s="203" t="s">
        <v>5</v>
      </c>
      <c r="G8" s="203"/>
      <c r="H8" s="204"/>
      <c r="I8" s="48"/>
    </row>
    <row r="9" spans="1:9" ht="12.75">
      <c r="A9" s="56"/>
      <c r="B9" s="57"/>
      <c r="C9" s="58"/>
      <c r="D9" s="59"/>
      <c r="E9" s="60"/>
      <c r="F9" s="61" t="s">
        <v>8</v>
      </c>
      <c r="G9" s="62" t="s">
        <v>4</v>
      </c>
      <c r="H9" s="62" t="s">
        <v>3</v>
      </c>
      <c r="I9" s="48"/>
    </row>
    <row r="10" spans="1:8" ht="12.75">
      <c r="A10" s="63"/>
      <c r="B10" s="65">
        <v>1</v>
      </c>
      <c r="C10" s="46" t="s">
        <v>147</v>
      </c>
      <c r="D10" s="66"/>
      <c r="E10" s="66"/>
      <c r="F10" s="67"/>
      <c r="G10" s="63"/>
      <c r="H10" s="63"/>
    </row>
    <row r="11" spans="1:8" ht="12.75">
      <c r="A11" s="63"/>
      <c r="B11" s="64"/>
      <c r="C11" s="46"/>
      <c r="D11" s="66"/>
      <c r="E11" s="66"/>
      <c r="F11" s="68"/>
      <c r="G11" s="63"/>
      <c r="H11" s="63"/>
    </row>
    <row r="12" spans="1:8" ht="12.75">
      <c r="A12" s="70"/>
      <c r="B12" s="71"/>
      <c r="C12" s="11"/>
      <c r="D12" s="282" t="s">
        <v>7</v>
      </c>
      <c r="E12" s="282"/>
      <c r="F12" s="279" t="s">
        <v>6</v>
      </c>
      <c r="G12" s="280"/>
      <c r="H12" s="280" t="s">
        <v>6</v>
      </c>
    </row>
    <row r="13" spans="1:8" ht="12.75">
      <c r="A13" s="63"/>
      <c r="B13" s="65">
        <v>2</v>
      </c>
      <c r="C13" s="46" t="s">
        <v>146</v>
      </c>
      <c r="D13" s="66"/>
      <c r="E13" s="66"/>
      <c r="F13" s="68"/>
      <c r="G13" s="63"/>
      <c r="H13" s="63"/>
    </row>
    <row r="14" spans="1:8" ht="12.75">
      <c r="A14" s="63"/>
      <c r="B14" s="64"/>
      <c r="C14" s="46"/>
      <c r="D14" s="46"/>
      <c r="E14" s="73"/>
      <c r="F14" s="68" t="s">
        <v>6</v>
      </c>
      <c r="G14" s="63"/>
      <c r="H14" s="63"/>
    </row>
    <row r="15" spans="1:8" ht="12.75">
      <c r="A15" s="74" t="s">
        <v>6</v>
      </c>
      <c r="B15" s="71"/>
      <c r="C15" s="11"/>
      <c r="D15" s="282" t="s">
        <v>7</v>
      </c>
      <c r="E15" s="282"/>
      <c r="F15" s="279" t="s">
        <v>11</v>
      </c>
      <c r="G15" s="281"/>
      <c r="H15" s="281" t="s">
        <v>6</v>
      </c>
    </row>
    <row r="16" spans="1:8" ht="12.75">
      <c r="A16" s="63"/>
      <c r="B16" s="76">
        <v>3</v>
      </c>
      <c r="C16" s="46" t="s">
        <v>149</v>
      </c>
      <c r="D16" s="66"/>
      <c r="E16" s="66"/>
      <c r="F16" s="68"/>
      <c r="G16" s="63"/>
      <c r="H16" s="63"/>
    </row>
    <row r="17" spans="1:8" ht="12.75">
      <c r="A17" s="63"/>
      <c r="B17" s="64"/>
      <c r="C17" s="46"/>
      <c r="D17" s="66"/>
      <c r="E17" s="66"/>
      <c r="F17" s="68"/>
      <c r="G17" s="63"/>
      <c r="H17" s="63"/>
    </row>
    <row r="18" spans="1:8" ht="12.75">
      <c r="A18" s="70"/>
      <c r="B18" s="71"/>
      <c r="C18" s="11"/>
      <c r="D18" s="282" t="s">
        <v>7</v>
      </c>
      <c r="E18" s="282"/>
      <c r="F18" s="279" t="s">
        <v>6</v>
      </c>
      <c r="G18" s="280"/>
      <c r="H18" s="280" t="s">
        <v>6</v>
      </c>
    </row>
    <row r="19" spans="1:8" ht="12.75">
      <c r="A19" s="63"/>
      <c r="B19" s="65">
        <v>4</v>
      </c>
      <c r="C19" s="201" t="s">
        <v>148</v>
      </c>
      <c r="D19" s="66"/>
      <c r="E19" s="66"/>
      <c r="F19" s="68"/>
      <c r="G19" s="63"/>
      <c r="H19" s="63"/>
    </row>
    <row r="20" spans="1:8" ht="12.75">
      <c r="A20" s="63"/>
      <c r="B20" s="64"/>
      <c r="C20" s="12"/>
      <c r="D20" s="66"/>
      <c r="E20" s="66"/>
      <c r="F20" s="68"/>
      <c r="G20" s="63"/>
      <c r="H20" s="63"/>
    </row>
    <row r="21" spans="1:8" ht="12.75">
      <c r="A21" s="70"/>
      <c r="B21" s="71"/>
      <c r="C21" s="11"/>
      <c r="D21" s="283" t="s">
        <v>7</v>
      </c>
      <c r="E21" s="289"/>
      <c r="F21" s="279" t="s">
        <v>6</v>
      </c>
      <c r="G21" s="280"/>
      <c r="H21" s="280" t="s">
        <v>6</v>
      </c>
    </row>
    <row r="22" spans="1:8" ht="12.75">
      <c r="A22" s="63"/>
      <c r="B22" s="65">
        <v>5</v>
      </c>
      <c r="C22" s="46" t="s">
        <v>260</v>
      </c>
      <c r="D22" s="66"/>
      <c r="E22" s="66"/>
      <c r="F22" s="68"/>
      <c r="G22" s="63"/>
      <c r="H22" s="63"/>
    </row>
    <row r="23" spans="1:8" ht="12.75">
      <c r="A23" s="63"/>
      <c r="B23" s="64"/>
      <c r="C23" s="12"/>
      <c r="D23" s="66"/>
      <c r="E23" s="66"/>
      <c r="F23" s="68"/>
      <c r="G23" s="63"/>
      <c r="H23" s="63"/>
    </row>
    <row r="24" spans="1:8" ht="12.75">
      <c r="A24" s="63"/>
      <c r="B24" s="64"/>
      <c r="C24" s="12"/>
      <c r="D24" s="66"/>
      <c r="E24" s="66"/>
      <c r="F24" s="68"/>
      <c r="G24" s="63"/>
      <c r="H24" s="63"/>
    </row>
    <row r="25" spans="1:8" ht="12.75">
      <c r="A25" s="70"/>
      <c r="B25" s="71"/>
      <c r="C25" s="11"/>
      <c r="D25" s="283" t="s">
        <v>7</v>
      </c>
      <c r="E25" s="289"/>
      <c r="F25" s="279" t="s">
        <v>6</v>
      </c>
      <c r="G25" s="280"/>
      <c r="H25" s="280" t="s">
        <v>6</v>
      </c>
    </row>
    <row r="26" spans="1:8" ht="12.75">
      <c r="A26" s="63"/>
      <c r="B26" s="65">
        <v>6</v>
      </c>
      <c r="C26" s="46" t="s">
        <v>150</v>
      </c>
      <c r="D26" s="66"/>
      <c r="E26" s="66"/>
      <c r="F26" s="68"/>
      <c r="G26" s="63"/>
      <c r="H26" s="63"/>
    </row>
    <row r="27" spans="1:8" ht="12.75">
      <c r="A27" s="63"/>
      <c r="B27" s="64"/>
      <c r="C27" s="12"/>
      <c r="D27" s="66"/>
      <c r="E27" s="66"/>
      <c r="F27" s="68"/>
      <c r="G27" s="63"/>
      <c r="H27" s="63"/>
    </row>
    <row r="28" spans="1:8" ht="12.75">
      <c r="A28" s="63"/>
      <c r="B28" s="64"/>
      <c r="C28" s="12"/>
      <c r="D28" s="66"/>
      <c r="E28" s="66"/>
      <c r="F28" s="68"/>
      <c r="G28" s="63"/>
      <c r="H28" s="63"/>
    </row>
    <row r="29" spans="1:8" ht="12.75">
      <c r="A29" s="70"/>
      <c r="B29" s="71"/>
      <c r="C29" s="11"/>
      <c r="D29" s="283" t="s">
        <v>7</v>
      </c>
      <c r="E29" s="289"/>
      <c r="F29" s="279" t="s">
        <v>6</v>
      </c>
      <c r="G29" s="280"/>
      <c r="H29" s="280" t="s">
        <v>6</v>
      </c>
    </row>
    <row r="30" spans="1:8" ht="12.75">
      <c r="A30" s="12"/>
      <c r="B30" s="12"/>
      <c r="C30" s="69"/>
      <c r="D30" s="282" t="s">
        <v>156</v>
      </c>
      <c r="E30" s="283"/>
      <c r="F30" s="284" t="s">
        <v>6</v>
      </c>
      <c r="G30" s="285"/>
      <c r="H30" s="285" t="s">
        <v>6</v>
      </c>
    </row>
    <row r="32" spans="5:8" ht="12.75">
      <c r="E32" s="208" t="s">
        <v>174</v>
      </c>
      <c r="F32" s="176"/>
      <c r="G32" s="176"/>
      <c r="H32" s="170"/>
    </row>
    <row r="33" spans="1:8" ht="12.75">
      <c r="A33" s="381"/>
      <c r="B33" s="381"/>
      <c r="C33" s="381"/>
      <c r="E33" s="71" t="s">
        <v>169</v>
      </c>
      <c r="F33" s="176"/>
      <c r="G33" s="176"/>
      <c r="H33" s="209"/>
    </row>
    <row r="34" spans="1:8" ht="12.75">
      <c r="A34" s="201"/>
      <c r="B34" s="201"/>
      <c r="C34" s="201"/>
      <c r="D34" s="202"/>
      <c r="E34" s="202"/>
      <c r="F34" s="202"/>
      <c r="G34" s="12"/>
      <c r="H34" s="12"/>
    </row>
    <row r="35" spans="1:8" ht="13.5" thickBot="1">
      <c r="A35" s="151"/>
      <c r="B35" s="151"/>
      <c r="C35" s="151"/>
      <c r="D35" s="382"/>
      <c r="E35" s="382"/>
      <c r="F35" s="382"/>
      <c r="G35" s="12"/>
      <c r="H35" s="12"/>
    </row>
    <row r="36" spans="1:6" s="12" customFormat="1" ht="12.75">
      <c r="A36" s="179" t="s">
        <v>28</v>
      </c>
      <c r="B36" s="180"/>
      <c r="C36" s="181"/>
      <c r="D36" s="182"/>
      <c r="F36" s="202"/>
    </row>
    <row r="37" spans="1:6" s="12" customFormat="1" ht="12.75">
      <c r="A37" s="183"/>
      <c r="B37" s="184"/>
      <c r="C37" s="185"/>
      <c r="D37" s="186"/>
      <c r="F37" s="202"/>
    </row>
    <row r="38" spans="1:6" s="12" customFormat="1" ht="12.75">
      <c r="A38" s="183" t="s">
        <v>29</v>
      </c>
      <c r="B38" s="184"/>
      <c r="C38" s="185"/>
      <c r="D38" s="186"/>
      <c r="F38" s="202"/>
    </row>
    <row r="39" spans="1:6" s="12" customFormat="1" ht="15.75">
      <c r="A39" s="183"/>
      <c r="B39" s="184"/>
      <c r="C39" s="185"/>
      <c r="D39" s="186"/>
      <c r="F39" s="14"/>
    </row>
    <row r="40" spans="1:4" s="12" customFormat="1" ht="15.75">
      <c r="A40" s="183" t="s">
        <v>171</v>
      </c>
      <c r="B40" s="184"/>
      <c r="C40" s="187"/>
      <c r="D40" s="188"/>
    </row>
    <row r="41" spans="1:4" s="12" customFormat="1" ht="12.75">
      <c r="A41" s="192"/>
      <c r="B41" s="193"/>
      <c r="C41" s="187"/>
      <c r="D41" s="186"/>
    </row>
    <row r="42" spans="1:4" s="12" customFormat="1" ht="12.75">
      <c r="A42" s="183" t="s">
        <v>48</v>
      </c>
      <c r="B42" s="184"/>
      <c r="C42" s="187"/>
      <c r="D42" s="194"/>
    </row>
    <row r="43" spans="1:4" s="12" customFormat="1" ht="12.75">
      <c r="A43" s="195"/>
      <c r="B43" s="185"/>
      <c r="C43" s="187"/>
      <c r="D43" s="194"/>
    </row>
    <row r="44" spans="1:4" s="12" customFormat="1" ht="13.5" thickBot="1">
      <c r="A44" s="196"/>
      <c r="B44" s="197"/>
      <c r="C44" s="197"/>
      <c r="D44" s="198"/>
    </row>
    <row r="45" s="12" customFormat="1" ht="12.75"/>
    <row r="46" s="12" customFormat="1" ht="12.75"/>
    <row r="47" s="12" customFormat="1" ht="12.75"/>
    <row r="48" s="12" customFormat="1" ht="12.75"/>
    <row r="49" s="12" customFormat="1" ht="12.75"/>
    <row r="50" s="12" customFormat="1" ht="12.75"/>
    <row r="51" s="12" customFormat="1" ht="12.75"/>
    <row r="52" s="12" customFormat="1" ht="12.75"/>
    <row r="53" s="12" customFormat="1" ht="12.75"/>
    <row r="54" s="12" customFormat="1" ht="12.75"/>
    <row r="55" s="12" customFormat="1" ht="12.75"/>
    <row r="56" s="12" customFormat="1" ht="12.75"/>
    <row r="57" s="12" customFormat="1" ht="12.75"/>
    <row r="58" s="12" customFormat="1" ht="12.75"/>
    <row r="59" s="12" customFormat="1" ht="12.75"/>
    <row r="60" s="12" customFormat="1" ht="12.75"/>
    <row r="61" s="12" customFormat="1" ht="12.75"/>
    <row r="62" s="12" customFormat="1" ht="12.75"/>
    <row r="63" s="12" customFormat="1" ht="12.75"/>
    <row r="64" s="12" customFormat="1" ht="12.75"/>
    <row r="65" s="12" customFormat="1" ht="12.75"/>
    <row r="66" s="12" customFormat="1" ht="12.75"/>
  </sheetData>
  <sheetProtection/>
  <mergeCells count="11">
    <mergeCell ref="A1:H1"/>
    <mergeCell ref="A2:B2"/>
    <mergeCell ref="C2:H2"/>
    <mergeCell ref="A3:B3"/>
    <mergeCell ref="C3:H3"/>
    <mergeCell ref="A4:B4"/>
    <mergeCell ref="C4:H4"/>
    <mergeCell ref="A6:E6"/>
    <mergeCell ref="G6:H6"/>
    <mergeCell ref="A33:C33"/>
    <mergeCell ref="D35:F35"/>
  </mergeCells>
  <printOptions horizontalCentered="1" verticalCentered="1"/>
  <pageMargins left="0" right="0" top="0" bottom="0" header="0" footer="0"/>
  <pageSetup horizontalDpi="300" verticalDpi="300" orientation="portrait" scale="85" r:id="rId1"/>
</worksheet>
</file>

<file path=xl/worksheets/sheet7.xml><?xml version="1.0" encoding="utf-8"?>
<worksheet xmlns="http://schemas.openxmlformats.org/spreadsheetml/2006/main" xmlns:r="http://schemas.openxmlformats.org/officeDocument/2006/relationships">
  <dimension ref="B1:J46"/>
  <sheetViews>
    <sheetView zoomScalePageLayoutView="0" workbookViewId="0" topLeftCell="A1">
      <selection activeCell="A30" sqref="A30:I33"/>
    </sheetView>
  </sheetViews>
  <sheetFormatPr defaultColWidth="9.140625" defaultRowHeight="12.75"/>
  <cols>
    <col min="1" max="1" width="2.8515625" style="7" customWidth="1"/>
    <col min="2" max="2" width="40.28125" style="7" bestFit="1" customWidth="1"/>
    <col min="3" max="3" width="12.57421875" style="44" bestFit="1" customWidth="1"/>
    <col min="4" max="5" width="13.57421875" style="44" bestFit="1" customWidth="1"/>
    <col min="6" max="6" width="12.57421875" style="44" bestFit="1" customWidth="1"/>
    <col min="7" max="7" width="18.57421875" style="44" customWidth="1"/>
    <col min="8" max="16384" width="9.140625" style="7" customWidth="1"/>
  </cols>
  <sheetData>
    <row r="1" spans="2:7" ht="19.5" thickBot="1">
      <c r="B1" s="393" t="s">
        <v>191</v>
      </c>
      <c r="C1" s="394"/>
      <c r="D1" s="394"/>
      <c r="E1" s="394"/>
      <c r="F1" s="394"/>
      <c r="G1" s="395"/>
    </row>
    <row r="2" spans="2:7" ht="12.75">
      <c r="B2" s="16"/>
      <c r="C2" s="17"/>
      <c r="D2" s="17"/>
      <c r="E2" s="17"/>
      <c r="F2" s="17"/>
      <c r="G2" s="18"/>
    </row>
    <row r="3" spans="2:7" ht="12.75">
      <c r="B3" s="162" t="s">
        <v>32</v>
      </c>
      <c r="C3" s="20"/>
      <c r="D3" s="20"/>
      <c r="E3" s="20"/>
      <c r="F3" s="20"/>
      <c r="G3" s="21"/>
    </row>
    <row r="4" spans="2:7" ht="12.75">
      <c r="B4" s="162" t="s">
        <v>31</v>
      </c>
      <c r="C4" s="22"/>
      <c r="D4" s="22"/>
      <c r="E4" s="22"/>
      <c r="F4" s="22"/>
      <c r="G4" s="21"/>
    </row>
    <row r="5" spans="2:7" ht="12.75">
      <c r="B5" s="162" t="s">
        <v>33</v>
      </c>
      <c r="C5" s="22"/>
      <c r="D5" s="22"/>
      <c r="E5" s="22"/>
      <c r="F5" s="22"/>
      <c r="G5" s="21"/>
    </row>
    <row r="6" spans="2:7" ht="12.75">
      <c r="B6" s="19"/>
      <c r="C6" s="15"/>
      <c r="D6" s="15"/>
      <c r="E6" s="15"/>
      <c r="F6" s="15"/>
      <c r="G6" s="21"/>
    </row>
    <row r="7" spans="2:7" ht="12.75">
      <c r="B7" s="396" t="s">
        <v>30</v>
      </c>
      <c r="C7" s="382"/>
      <c r="D7" s="382"/>
      <c r="E7" s="382"/>
      <c r="F7" s="382"/>
      <c r="G7" s="397"/>
    </row>
    <row r="8" spans="2:7" ht="13.5" thickBot="1">
      <c r="B8" s="23"/>
      <c r="C8" s="24"/>
      <c r="D8" s="24"/>
      <c r="E8" s="24"/>
      <c r="F8" s="24"/>
      <c r="G8" s="25"/>
    </row>
    <row r="9" spans="2:7" s="26" customFormat="1" ht="12.75">
      <c r="B9" s="27"/>
      <c r="C9" s="28" t="s">
        <v>12</v>
      </c>
      <c r="D9" s="29" t="s">
        <v>12</v>
      </c>
      <c r="E9" s="28" t="s">
        <v>12</v>
      </c>
      <c r="F9" s="28" t="s">
        <v>12</v>
      </c>
      <c r="G9" s="30" t="s">
        <v>13</v>
      </c>
    </row>
    <row r="10" spans="2:7" s="26" customFormat="1" ht="12.75">
      <c r="B10" s="31" t="s">
        <v>14</v>
      </c>
      <c r="C10" s="32" t="s">
        <v>20</v>
      </c>
      <c r="D10" s="15" t="s">
        <v>21</v>
      </c>
      <c r="E10" s="32" t="s">
        <v>22</v>
      </c>
      <c r="F10" s="32" t="s">
        <v>23</v>
      </c>
      <c r="G10" s="18" t="s">
        <v>17</v>
      </c>
    </row>
    <row r="11" spans="2:7" s="26" customFormat="1" ht="12.75">
      <c r="B11" s="33"/>
      <c r="C11" s="34" t="s">
        <v>18</v>
      </c>
      <c r="D11" s="35" t="s">
        <v>19</v>
      </c>
      <c r="E11" s="34" t="s">
        <v>19</v>
      </c>
      <c r="F11" s="34" t="s">
        <v>18</v>
      </c>
      <c r="G11" s="36"/>
    </row>
    <row r="12" spans="2:7" s="26" customFormat="1" ht="13.5" thickBot="1">
      <c r="B12" s="37"/>
      <c r="C12" s="38" t="s">
        <v>15</v>
      </c>
      <c r="D12" s="39" t="s">
        <v>3</v>
      </c>
      <c r="E12" s="38" t="s">
        <v>3</v>
      </c>
      <c r="F12" s="38" t="s">
        <v>3</v>
      </c>
      <c r="G12" s="40" t="s">
        <v>3</v>
      </c>
    </row>
    <row r="13" spans="2:7" s="26" customFormat="1" ht="12.75">
      <c r="B13" s="161" t="s">
        <v>152</v>
      </c>
      <c r="C13" s="34"/>
      <c r="D13" s="35"/>
      <c r="E13" s="34"/>
      <c r="F13" s="34"/>
      <c r="G13" s="36"/>
    </row>
    <row r="14" spans="2:7" ht="12.75">
      <c r="B14" s="41"/>
      <c r="C14" s="32"/>
      <c r="D14" s="15"/>
      <c r="E14" s="32"/>
      <c r="F14" s="32"/>
      <c r="G14" s="21"/>
    </row>
    <row r="15" spans="2:10" ht="12.75">
      <c r="B15" s="291" t="s">
        <v>16</v>
      </c>
      <c r="C15" s="286">
        <f>SUM(C14)</f>
        <v>0</v>
      </c>
      <c r="D15" s="286">
        <f>SUM(D14)</f>
        <v>0</v>
      </c>
      <c r="E15" s="286">
        <f>SUM(E14)</f>
        <v>0</v>
      </c>
      <c r="F15" s="286">
        <f>SUM(F14)</f>
        <v>0</v>
      </c>
      <c r="G15" s="286">
        <f>SUM(G14)</f>
        <v>0</v>
      </c>
      <c r="I15" s="46"/>
      <c r="J15" s="66"/>
    </row>
    <row r="16" spans="2:10" ht="12.75">
      <c r="B16" s="161" t="s">
        <v>153</v>
      </c>
      <c r="C16" s="32"/>
      <c r="D16" s="15"/>
      <c r="E16" s="32"/>
      <c r="F16" s="32"/>
      <c r="G16" s="21"/>
      <c r="I16" s="12"/>
      <c r="J16" s="69"/>
    </row>
    <row r="17" spans="2:10" ht="12.75">
      <c r="B17" s="41"/>
      <c r="C17" s="32"/>
      <c r="D17" s="15"/>
      <c r="E17" s="32"/>
      <c r="F17" s="32"/>
      <c r="G17" s="21"/>
      <c r="I17" s="46"/>
      <c r="J17" s="66"/>
    </row>
    <row r="18" spans="2:7" ht="12.75">
      <c r="B18" s="291" t="s">
        <v>16</v>
      </c>
      <c r="C18" s="286">
        <f>SUM(C17)</f>
        <v>0</v>
      </c>
      <c r="D18" s="286">
        <f>SUM(D17)</f>
        <v>0</v>
      </c>
      <c r="E18" s="286">
        <f>SUM(E17)</f>
        <v>0</v>
      </c>
      <c r="F18" s="286">
        <f>SUM(F17)</f>
        <v>0</v>
      </c>
      <c r="G18" s="286">
        <f>SUM(G17)</f>
        <v>0</v>
      </c>
    </row>
    <row r="19" spans="2:7" ht="12.75">
      <c r="B19" s="162" t="s">
        <v>154</v>
      </c>
      <c r="C19" s="32"/>
      <c r="D19" s="15"/>
      <c r="E19" s="32"/>
      <c r="F19" s="32"/>
      <c r="G19" s="21"/>
    </row>
    <row r="20" spans="2:7" ht="12.75">
      <c r="B20" s="41"/>
      <c r="C20" s="32"/>
      <c r="D20" s="15"/>
      <c r="E20" s="32"/>
      <c r="F20" s="32"/>
      <c r="G20" s="21"/>
    </row>
    <row r="21" spans="2:7" ht="12.75">
      <c r="B21" s="291" t="s">
        <v>16</v>
      </c>
      <c r="C21" s="286">
        <f>SUM(C20)</f>
        <v>0</v>
      </c>
      <c r="D21" s="286">
        <f>SUM(D20)</f>
        <v>0</v>
      </c>
      <c r="E21" s="286">
        <f>SUM(E20)</f>
        <v>0</v>
      </c>
      <c r="F21" s="286">
        <f>SUM(F20)</f>
        <v>0</v>
      </c>
      <c r="G21" s="286">
        <f>SUM(G20)</f>
        <v>0</v>
      </c>
    </row>
    <row r="22" spans="2:7" ht="12.75">
      <c r="B22" s="161" t="s">
        <v>155</v>
      </c>
      <c r="C22" s="32"/>
      <c r="D22" s="15"/>
      <c r="E22" s="32"/>
      <c r="F22" s="32"/>
      <c r="G22" s="21"/>
    </row>
    <row r="23" spans="2:7" ht="12.75">
      <c r="B23" s="41"/>
      <c r="C23" s="32"/>
      <c r="D23" s="15"/>
      <c r="E23" s="32"/>
      <c r="F23" s="32"/>
      <c r="G23" s="21"/>
    </row>
    <row r="24" spans="2:7" ht="12.75">
      <c r="B24" s="41"/>
      <c r="C24" s="32"/>
      <c r="D24" s="15"/>
      <c r="E24" s="32"/>
      <c r="F24" s="32"/>
      <c r="G24" s="21"/>
    </row>
    <row r="25" spans="2:7" ht="13.5" thickBot="1">
      <c r="B25" s="292" t="s">
        <v>16</v>
      </c>
      <c r="C25" s="286">
        <f>SUM(C24)</f>
        <v>0</v>
      </c>
      <c r="D25" s="286">
        <f>SUM(D24)</f>
        <v>0</v>
      </c>
      <c r="E25" s="286">
        <f>SUM(E24)</f>
        <v>0</v>
      </c>
      <c r="F25" s="286">
        <f>SUM(F24)</f>
        <v>0</v>
      </c>
      <c r="G25" s="286">
        <f>SUM(G24)</f>
        <v>0</v>
      </c>
    </row>
    <row r="26" spans="2:7" ht="12.75">
      <c r="B26" s="161" t="s">
        <v>262</v>
      </c>
      <c r="C26" s="32"/>
      <c r="D26" s="15"/>
      <c r="E26" s="32"/>
      <c r="F26" s="32"/>
      <c r="G26" s="21"/>
    </row>
    <row r="27" spans="2:7" ht="12.75">
      <c r="B27" s="41"/>
      <c r="C27" s="32"/>
      <c r="D27" s="15"/>
      <c r="E27" s="32"/>
      <c r="F27" s="32"/>
      <c r="G27" s="21"/>
    </row>
    <row r="28" spans="2:7" ht="13.5" thickBot="1">
      <c r="B28" s="292" t="s">
        <v>16</v>
      </c>
      <c r="C28" s="286">
        <f>SUM(C27)</f>
        <v>0</v>
      </c>
      <c r="D28" s="286">
        <f>SUM(D27)</f>
        <v>0</v>
      </c>
      <c r="E28" s="286">
        <f>SUM(E27)</f>
        <v>0</v>
      </c>
      <c r="F28" s="286">
        <f>SUM(F27)</f>
        <v>0</v>
      </c>
      <c r="G28" s="286">
        <f>SUM(G27)</f>
        <v>0</v>
      </c>
    </row>
    <row r="29" spans="2:7" ht="12.75">
      <c r="B29" s="161" t="s">
        <v>263</v>
      </c>
      <c r="C29" s="32"/>
      <c r="D29" s="15"/>
      <c r="E29" s="32"/>
      <c r="F29" s="32"/>
      <c r="G29" s="21"/>
    </row>
    <row r="30" spans="2:7" ht="12.75">
      <c r="B30" s="41"/>
      <c r="C30" s="32"/>
      <c r="D30" s="15"/>
      <c r="E30" s="32"/>
      <c r="F30" s="32"/>
      <c r="G30" s="21"/>
    </row>
    <row r="31" spans="2:7" ht="13.5" thickBot="1">
      <c r="B31" s="292" t="s">
        <v>16</v>
      </c>
      <c r="C31" s="286">
        <f>SUM(C30)</f>
        <v>0</v>
      </c>
      <c r="D31" s="286">
        <f>SUM(D30)</f>
        <v>0</v>
      </c>
      <c r="E31" s="286">
        <f>SUM(E30)</f>
        <v>0</v>
      </c>
      <c r="F31" s="286">
        <f>SUM(F30)</f>
        <v>0</v>
      </c>
      <c r="G31" s="286">
        <f>SUM(G30)</f>
        <v>0</v>
      </c>
    </row>
    <row r="32" spans="2:7" ht="12.75">
      <c r="B32" s="161" t="s">
        <v>267</v>
      </c>
      <c r="C32" s="32"/>
      <c r="D32" s="15"/>
      <c r="E32" s="32"/>
      <c r="F32" s="32"/>
      <c r="G32" s="21"/>
    </row>
    <row r="33" spans="2:7" ht="12.75">
      <c r="B33" s="41"/>
      <c r="C33" s="32"/>
      <c r="D33" s="15"/>
      <c r="E33" s="32"/>
      <c r="F33" s="32"/>
      <c r="G33" s="21"/>
    </row>
    <row r="34" spans="2:7" ht="13.5" thickBot="1">
      <c r="B34" s="292" t="s">
        <v>16</v>
      </c>
      <c r="C34" s="286">
        <f>SUM(C33)</f>
        <v>0</v>
      </c>
      <c r="D34" s="286">
        <f>SUM(D33)</f>
        <v>0</v>
      </c>
      <c r="E34" s="286">
        <f>SUM(E33)</f>
        <v>0</v>
      </c>
      <c r="F34" s="286">
        <f>SUM(F33)</f>
        <v>0</v>
      </c>
      <c r="G34" s="286">
        <f>SUM(G33)</f>
        <v>0</v>
      </c>
    </row>
    <row r="35" spans="2:7" ht="13.5" thickBot="1">
      <c r="B35" s="288" t="s">
        <v>156</v>
      </c>
      <c r="C35" s="15"/>
      <c r="D35" s="15"/>
      <c r="E35" s="15"/>
      <c r="F35" s="15"/>
      <c r="G35" s="287">
        <f>G15+G18+G21+G25+G28+G31+G34</f>
        <v>0</v>
      </c>
    </row>
    <row r="36" ht="13.5" thickBot="1"/>
    <row r="37" spans="2:5" ht="12.75">
      <c r="B37" s="179" t="s">
        <v>28</v>
      </c>
      <c r="C37" s="180"/>
      <c r="D37" s="181"/>
      <c r="E37" s="182"/>
    </row>
    <row r="38" spans="2:5" ht="12.75">
      <c r="B38" s="183"/>
      <c r="C38" s="184"/>
      <c r="D38" s="185"/>
      <c r="E38" s="186"/>
    </row>
    <row r="39" spans="2:5" ht="12.75">
      <c r="B39" s="183" t="s">
        <v>29</v>
      </c>
      <c r="C39" s="184"/>
      <c r="D39" s="185"/>
      <c r="E39" s="186"/>
    </row>
    <row r="40" spans="2:5" ht="12.75">
      <c r="B40" s="183"/>
      <c r="C40" s="184"/>
      <c r="D40" s="185"/>
      <c r="E40" s="186"/>
    </row>
    <row r="41" spans="2:5" ht="15.75">
      <c r="B41" s="183" t="s">
        <v>171</v>
      </c>
      <c r="C41" s="184"/>
      <c r="D41" s="187"/>
      <c r="E41" s="188"/>
    </row>
    <row r="42" spans="2:10" s="44" customFormat="1" ht="12.75">
      <c r="B42" s="192"/>
      <c r="C42" s="193"/>
      <c r="D42" s="187"/>
      <c r="E42" s="186"/>
      <c r="H42" s="7"/>
      <c r="I42" s="7"/>
      <c r="J42" s="7"/>
    </row>
    <row r="43" spans="2:10" s="44" customFormat="1" ht="12.75">
      <c r="B43" s="183" t="s">
        <v>48</v>
      </c>
      <c r="C43" s="184"/>
      <c r="D43" s="187"/>
      <c r="E43" s="194"/>
      <c r="H43" s="7"/>
      <c r="I43" s="7"/>
      <c r="J43" s="7"/>
    </row>
    <row r="44" spans="2:10" s="44" customFormat="1" ht="12.75">
      <c r="B44" s="195"/>
      <c r="C44" s="185"/>
      <c r="D44" s="187"/>
      <c r="E44" s="194"/>
      <c r="H44" s="7"/>
      <c r="I44" s="7"/>
      <c r="J44" s="7"/>
    </row>
    <row r="45" spans="2:10" s="44" customFormat="1" ht="13.5" thickBot="1">
      <c r="B45" s="196"/>
      <c r="C45" s="197"/>
      <c r="D45" s="197"/>
      <c r="E45" s="198"/>
      <c r="H45" s="7"/>
      <c r="I45" s="7"/>
      <c r="J45" s="7"/>
    </row>
    <row r="46" spans="2:5" ht="12.75">
      <c r="B46" s="12"/>
      <c r="C46" s="15"/>
      <c r="D46" s="15"/>
      <c r="E46" s="15"/>
    </row>
  </sheetData>
  <sheetProtection/>
  <mergeCells count="2">
    <mergeCell ref="B1:G1"/>
    <mergeCell ref="B7:G7"/>
  </mergeCells>
  <printOptions horizontalCentered="1" verticalCentered="1"/>
  <pageMargins left="0" right="0" top="0" bottom="0" header="0.35433070866141736" footer="0.5118110236220472"/>
  <pageSetup horizontalDpi="300" verticalDpi="300" orientation="landscape" scale="90" r:id="rId1"/>
</worksheet>
</file>

<file path=xl/worksheets/sheet8.xml><?xml version="1.0" encoding="utf-8"?>
<worksheet xmlns="http://schemas.openxmlformats.org/spreadsheetml/2006/main" xmlns:r="http://schemas.openxmlformats.org/officeDocument/2006/relationships">
  <dimension ref="A1:Z158"/>
  <sheetViews>
    <sheetView zoomScale="80" zoomScaleNormal="80" zoomScalePageLayoutView="0" workbookViewId="0" topLeftCell="A113">
      <selection activeCell="A30" sqref="A30:I33"/>
    </sheetView>
  </sheetViews>
  <sheetFormatPr defaultColWidth="9.140625" defaultRowHeight="12.75"/>
  <cols>
    <col min="1" max="1" width="8.00390625" style="2" customWidth="1"/>
    <col min="2" max="2" width="4.7109375" style="2" customWidth="1"/>
    <col min="3" max="3" width="5.00390625" style="2" customWidth="1"/>
    <col min="4" max="4" width="5.421875" style="2" customWidth="1"/>
    <col min="5" max="5" width="5.00390625" style="2" customWidth="1"/>
    <col min="6" max="6" width="7.8515625" style="2" customWidth="1"/>
    <col min="7" max="7" width="4.7109375" style="2" customWidth="1"/>
    <col min="8" max="8" width="10.7109375" style="2" customWidth="1"/>
    <col min="9" max="9" width="7.7109375" style="2" customWidth="1"/>
    <col min="10" max="10" width="9.140625" style="2" customWidth="1"/>
    <col min="11" max="11" width="4.7109375" style="2" customWidth="1"/>
    <col min="12" max="12" width="3.57421875" style="2" customWidth="1"/>
    <col min="13" max="13" width="5.00390625" style="2" customWidth="1"/>
    <col min="14" max="14" width="4.57421875" style="2" customWidth="1"/>
    <col min="15" max="15" width="2.7109375" style="2" customWidth="1"/>
    <col min="16" max="17" width="5.7109375" style="2" customWidth="1"/>
    <col min="18" max="18" width="6.421875" style="2" customWidth="1"/>
    <col min="19" max="19" width="13.421875" style="2" bestFit="1" customWidth="1"/>
    <col min="20" max="20" width="4.7109375" style="2" customWidth="1"/>
    <col min="21" max="21" width="4.57421875" style="2" customWidth="1"/>
    <col min="22" max="22" width="3.140625" style="2" customWidth="1"/>
    <col min="23" max="23" width="8.57421875" style="2" customWidth="1"/>
    <col min="24" max="24" width="15.140625" style="2" customWidth="1"/>
    <col min="25" max="25" width="5.140625" style="2" customWidth="1"/>
    <col min="26" max="16384" width="9.140625" style="2" customWidth="1"/>
  </cols>
  <sheetData>
    <row r="1" spans="1:25" ht="8.25" customHeight="1" thickTop="1">
      <c r="A1" s="80"/>
      <c r="B1" s="81"/>
      <c r="C1" s="81"/>
      <c r="D1" s="81"/>
      <c r="E1" s="81"/>
      <c r="F1" s="81"/>
      <c r="G1" s="81"/>
      <c r="H1" s="81"/>
      <c r="I1" s="81"/>
      <c r="J1" s="81"/>
      <c r="K1" s="81"/>
      <c r="L1" s="81"/>
      <c r="M1" s="81"/>
      <c r="N1" s="81"/>
      <c r="O1" s="81"/>
      <c r="P1" s="81"/>
      <c r="Q1" s="81"/>
      <c r="R1" s="81"/>
      <c r="S1" s="81"/>
      <c r="T1" s="81"/>
      <c r="U1" s="81"/>
      <c r="V1" s="81"/>
      <c r="W1" s="81"/>
      <c r="X1" s="81"/>
      <c r="Y1" s="82"/>
    </row>
    <row r="2" spans="1:25" ht="57.75" customHeight="1">
      <c r="A2" s="83"/>
      <c r="B2" s="84"/>
      <c r="C2" s="85"/>
      <c r="D2" s="3"/>
      <c r="E2" s="84"/>
      <c r="F2" s="84"/>
      <c r="G2" s="84"/>
      <c r="H2" s="84"/>
      <c r="I2" s="84"/>
      <c r="J2" s="84"/>
      <c r="K2" s="84"/>
      <c r="L2" s="84"/>
      <c r="M2" s="84"/>
      <c r="N2" s="84"/>
      <c r="O2" s="84"/>
      <c r="P2" s="84"/>
      <c r="Q2" s="84"/>
      <c r="R2" s="84"/>
      <c r="S2" s="84"/>
      <c r="T2" s="84"/>
      <c r="U2" s="84"/>
      <c r="V2" s="84"/>
      <c r="W2" s="84"/>
      <c r="X2" s="84"/>
      <c r="Y2" s="86"/>
    </row>
    <row r="3" spans="1:25" ht="12.75">
      <c r="A3" s="83"/>
      <c r="B3" s="84"/>
      <c r="C3" s="84"/>
      <c r="D3" s="84"/>
      <c r="E3" s="84"/>
      <c r="F3" s="84"/>
      <c r="G3" s="84"/>
      <c r="H3" s="84"/>
      <c r="I3" s="84"/>
      <c r="J3" s="84"/>
      <c r="K3" s="84"/>
      <c r="L3" s="84"/>
      <c r="M3" s="84"/>
      <c r="N3" s="84"/>
      <c r="O3" s="84"/>
      <c r="P3" s="84"/>
      <c r="Q3" s="84"/>
      <c r="R3" s="84"/>
      <c r="S3" s="84"/>
      <c r="T3" s="84"/>
      <c r="U3" s="84"/>
      <c r="V3" s="84"/>
      <c r="W3" s="84"/>
      <c r="X3" s="84"/>
      <c r="Y3" s="86"/>
    </row>
    <row r="4" spans="1:25" ht="20.25">
      <c r="A4" s="83"/>
      <c r="B4" s="84"/>
      <c r="C4" s="84"/>
      <c r="D4" s="400" t="s">
        <v>49</v>
      </c>
      <c r="E4" s="400"/>
      <c r="F4" s="400"/>
      <c r="G4" s="400"/>
      <c r="H4" s="400"/>
      <c r="I4" s="400"/>
      <c r="J4" s="400"/>
      <c r="K4" s="400"/>
      <c r="L4" s="400"/>
      <c r="M4" s="400"/>
      <c r="N4" s="400"/>
      <c r="O4" s="400"/>
      <c r="P4" s="400"/>
      <c r="Q4" s="400"/>
      <c r="R4" s="400"/>
      <c r="S4" s="400"/>
      <c r="T4" s="400"/>
      <c r="U4" s="400"/>
      <c r="V4" s="400"/>
      <c r="W4" s="400"/>
      <c r="X4" s="84"/>
      <c r="Y4" s="86"/>
    </row>
    <row r="5" spans="1:25" ht="20.25">
      <c r="A5" s="88"/>
      <c r="B5" s="89"/>
      <c r="C5" s="89"/>
      <c r="D5" s="400" t="s">
        <v>50</v>
      </c>
      <c r="E5" s="401"/>
      <c r="F5" s="401"/>
      <c r="G5" s="401"/>
      <c r="H5" s="401"/>
      <c r="I5" s="401"/>
      <c r="J5" s="401"/>
      <c r="K5" s="401"/>
      <c r="L5" s="401"/>
      <c r="M5" s="401"/>
      <c r="N5" s="401"/>
      <c r="O5" s="401"/>
      <c r="P5" s="401"/>
      <c r="Q5" s="401"/>
      <c r="R5" s="401"/>
      <c r="S5" s="401"/>
      <c r="T5" s="401"/>
      <c r="U5" s="401"/>
      <c r="V5" s="401"/>
      <c r="W5" s="401"/>
      <c r="X5" s="89"/>
      <c r="Y5" s="90"/>
    </row>
    <row r="6" spans="1:25" ht="20.25">
      <c r="A6" s="83"/>
      <c r="B6" s="84"/>
      <c r="C6" s="84"/>
      <c r="D6" s="87"/>
      <c r="E6" s="87"/>
      <c r="F6" s="87"/>
      <c r="G6" s="87"/>
      <c r="H6" s="87"/>
      <c r="I6" s="87"/>
      <c r="J6" s="87"/>
      <c r="K6" s="87"/>
      <c r="L6" s="87"/>
      <c r="M6" s="87"/>
      <c r="N6" s="87"/>
      <c r="O6" s="87"/>
      <c r="P6" s="87"/>
      <c r="Q6" s="87"/>
      <c r="R6" s="87"/>
      <c r="S6" s="87"/>
      <c r="T6" s="87"/>
      <c r="U6" s="87"/>
      <c r="V6" s="87"/>
      <c r="W6" s="87"/>
      <c r="X6" s="84"/>
      <c r="Y6" s="86"/>
    </row>
    <row r="7" spans="1:25" ht="20.25">
      <c r="A7" s="83"/>
      <c r="B7" s="4" t="s">
        <v>51</v>
      </c>
      <c r="C7" s="84"/>
      <c r="D7" s="91" t="s">
        <v>52</v>
      </c>
      <c r="E7" s="87"/>
      <c r="F7" s="87"/>
      <c r="G7" s="87"/>
      <c r="H7" s="87"/>
      <c r="I7" s="87"/>
      <c r="J7" s="87"/>
      <c r="K7" s="87"/>
      <c r="L7" s="87"/>
      <c r="M7" s="87"/>
      <c r="N7" s="87"/>
      <c r="O7" s="87"/>
      <c r="P7" s="87"/>
      <c r="Q7" s="87"/>
      <c r="R7" s="87"/>
      <c r="S7" s="87"/>
      <c r="T7" s="87"/>
      <c r="U7" s="87"/>
      <c r="V7" s="87"/>
      <c r="W7" s="87"/>
      <c r="X7" s="84"/>
      <c r="Y7" s="86"/>
    </row>
    <row r="8" spans="1:25" ht="20.25">
      <c r="A8" s="83"/>
      <c r="B8" s="4"/>
      <c r="C8" s="84"/>
      <c r="D8" s="91"/>
      <c r="E8" s="87"/>
      <c r="F8" s="87"/>
      <c r="G8" s="87"/>
      <c r="H8" s="87"/>
      <c r="I8" s="87"/>
      <c r="J8" s="87"/>
      <c r="K8" s="87"/>
      <c r="L8" s="87"/>
      <c r="M8" s="87"/>
      <c r="N8" s="87"/>
      <c r="O8" s="87"/>
      <c r="P8" s="87"/>
      <c r="Q8" s="87"/>
      <c r="R8" s="87"/>
      <c r="S8" s="87"/>
      <c r="T8" s="87"/>
      <c r="U8" s="87"/>
      <c r="V8" s="87"/>
      <c r="W8" s="87"/>
      <c r="X8" s="84"/>
      <c r="Y8" s="86"/>
    </row>
    <row r="9" spans="1:25" ht="12.75">
      <c r="A9" s="83"/>
      <c r="B9" s="1" t="s">
        <v>53</v>
      </c>
      <c r="C9" s="84"/>
      <c r="D9" s="4" t="s">
        <v>54</v>
      </c>
      <c r="E9" s="84"/>
      <c r="F9" s="84"/>
      <c r="G9" s="84"/>
      <c r="J9" s="84"/>
      <c r="K9" s="84"/>
      <c r="L9" s="4"/>
      <c r="M9" s="402"/>
      <c r="N9" s="402"/>
      <c r="O9" s="402"/>
      <c r="P9" s="402"/>
      <c r="Q9" s="402"/>
      <c r="R9" s="402"/>
      <c r="S9" s="402"/>
      <c r="T9" s="402"/>
      <c r="U9" s="402"/>
      <c r="V9" s="402"/>
      <c r="W9" s="402"/>
      <c r="X9" s="92"/>
      <c r="Y9" s="86"/>
    </row>
    <row r="10" spans="1:25" ht="12.75">
      <c r="A10" s="83"/>
      <c r="C10" s="84"/>
      <c r="D10" s="4" t="s">
        <v>55</v>
      </c>
      <c r="E10" s="84"/>
      <c r="F10" s="84"/>
      <c r="G10" s="402"/>
      <c r="H10" s="402"/>
      <c r="I10" s="92"/>
      <c r="J10" s="84"/>
      <c r="K10" s="84"/>
      <c r="L10" s="4"/>
      <c r="M10" s="84"/>
      <c r="N10" s="84"/>
      <c r="O10" s="84"/>
      <c r="P10" s="92"/>
      <c r="Q10" s="92"/>
      <c r="R10" s="92"/>
      <c r="S10" s="93"/>
      <c r="T10" s="93"/>
      <c r="U10" s="92"/>
      <c r="V10" s="92"/>
      <c r="W10" s="92"/>
      <c r="X10" s="92"/>
      <c r="Y10" s="86"/>
    </row>
    <row r="11" spans="1:25" ht="12.75">
      <c r="A11" s="83"/>
      <c r="C11" s="84"/>
      <c r="D11" s="4" t="s">
        <v>56</v>
      </c>
      <c r="E11" s="84"/>
      <c r="F11" s="84"/>
      <c r="G11" s="402"/>
      <c r="H11" s="402"/>
      <c r="I11" s="94"/>
      <c r="J11" s="84"/>
      <c r="K11" s="84"/>
      <c r="L11" s="4"/>
      <c r="M11" s="84"/>
      <c r="N11" s="84"/>
      <c r="O11" s="84"/>
      <c r="P11" s="92"/>
      <c r="Q11" s="92"/>
      <c r="R11" s="92"/>
      <c r="S11" s="93"/>
      <c r="T11" s="93"/>
      <c r="U11" s="92"/>
      <c r="V11" s="92"/>
      <c r="W11" s="92"/>
      <c r="X11" s="92"/>
      <c r="Y11" s="86"/>
    </row>
    <row r="12" spans="1:25" ht="12.75">
      <c r="A12" s="83"/>
      <c r="C12" s="84"/>
      <c r="D12" s="4"/>
      <c r="E12" s="84"/>
      <c r="F12" s="84"/>
      <c r="G12" s="84"/>
      <c r="H12" s="94"/>
      <c r="I12" s="94"/>
      <c r="J12" s="84"/>
      <c r="K12" s="84"/>
      <c r="L12" s="4"/>
      <c r="M12" s="84"/>
      <c r="N12" s="84"/>
      <c r="O12" s="84"/>
      <c r="P12" s="92"/>
      <c r="Q12" s="92"/>
      <c r="R12" s="92"/>
      <c r="S12" s="93"/>
      <c r="T12" s="93"/>
      <c r="U12" s="92"/>
      <c r="V12" s="92"/>
      <c r="W12" s="92"/>
      <c r="X12" s="92"/>
      <c r="Y12" s="86"/>
    </row>
    <row r="13" spans="1:25" ht="12.75">
      <c r="A13" s="83"/>
      <c r="B13" s="84"/>
      <c r="C13" s="84"/>
      <c r="D13" s="84"/>
      <c r="E13" s="84"/>
      <c r="F13" s="84"/>
      <c r="G13" s="84"/>
      <c r="H13" s="84"/>
      <c r="I13" s="84"/>
      <c r="J13" s="84"/>
      <c r="K13" s="84"/>
      <c r="L13" s="84"/>
      <c r="M13" s="84"/>
      <c r="N13" s="84"/>
      <c r="O13" s="84"/>
      <c r="P13" s="84"/>
      <c r="Q13" s="84"/>
      <c r="R13" s="84"/>
      <c r="S13" s="84"/>
      <c r="T13" s="84"/>
      <c r="U13" s="84"/>
      <c r="V13" s="84"/>
      <c r="W13" s="84"/>
      <c r="X13" s="84"/>
      <c r="Y13" s="86"/>
    </row>
    <row r="14" spans="1:25" ht="12.75">
      <c r="A14" s="83"/>
      <c r="B14" s="4" t="s">
        <v>57</v>
      </c>
      <c r="C14" s="84"/>
      <c r="D14" s="84"/>
      <c r="E14" s="84"/>
      <c r="F14" s="84"/>
      <c r="G14" s="84"/>
      <c r="H14" s="84"/>
      <c r="I14" s="84"/>
      <c r="J14" s="84"/>
      <c r="K14" s="84"/>
      <c r="L14" s="84"/>
      <c r="M14" s="84"/>
      <c r="N14" s="84"/>
      <c r="O14" s="84"/>
      <c r="P14" s="84"/>
      <c r="Q14" s="84"/>
      <c r="R14" s="84"/>
      <c r="S14" s="84"/>
      <c r="T14" s="84"/>
      <c r="U14" s="84"/>
      <c r="V14" s="84"/>
      <c r="W14" s="84"/>
      <c r="X14" s="84"/>
      <c r="Y14" s="86"/>
    </row>
    <row r="15" spans="1:25" ht="8.25" customHeight="1">
      <c r="A15" s="83"/>
      <c r="B15" s="4"/>
      <c r="C15" s="84"/>
      <c r="D15" s="84"/>
      <c r="E15" s="84"/>
      <c r="F15" s="84"/>
      <c r="G15" s="84"/>
      <c r="H15" s="84"/>
      <c r="I15" s="84"/>
      <c r="J15" s="84"/>
      <c r="K15" s="84"/>
      <c r="L15" s="84"/>
      <c r="M15" s="84"/>
      <c r="N15" s="84"/>
      <c r="O15" s="84"/>
      <c r="P15" s="84"/>
      <c r="Q15" s="84"/>
      <c r="R15" s="84"/>
      <c r="S15" s="84"/>
      <c r="T15" s="84"/>
      <c r="U15" s="84"/>
      <c r="V15" s="84"/>
      <c r="W15" s="84"/>
      <c r="X15" s="84"/>
      <c r="Y15" s="86"/>
    </row>
    <row r="16" spans="1:25" ht="12.75" customHeight="1">
      <c r="A16" s="83"/>
      <c r="B16" s="403" t="s">
        <v>58</v>
      </c>
      <c r="C16" s="403"/>
      <c r="D16" s="403"/>
      <c r="E16" s="403"/>
      <c r="F16" s="403"/>
      <c r="G16" s="403"/>
      <c r="H16" s="403"/>
      <c r="I16" s="403"/>
      <c r="J16" s="403"/>
      <c r="K16" s="403"/>
      <c r="L16" s="403"/>
      <c r="M16" s="403"/>
      <c r="N16" s="403"/>
      <c r="O16" s="403"/>
      <c r="P16" s="403"/>
      <c r="Q16" s="403"/>
      <c r="R16" s="403"/>
      <c r="S16" s="403"/>
      <c r="T16" s="403"/>
      <c r="U16" s="403"/>
      <c r="V16" s="403"/>
      <c r="W16" s="403"/>
      <c r="X16" s="403"/>
      <c r="Y16" s="86"/>
    </row>
    <row r="17" spans="1:25" ht="12.75">
      <c r="A17" s="83"/>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86"/>
    </row>
    <row r="18" spans="1:25" ht="12.75">
      <c r="A18" s="83"/>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86"/>
    </row>
    <row r="19" spans="1:25" ht="13.5" thickBot="1">
      <c r="A19" s="83"/>
      <c r="B19" s="84"/>
      <c r="C19" s="84"/>
      <c r="D19" s="84"/>
      <c r="E19" s="84"/>
      <c r="F19" s="84"/>
      <c r="G19" s="84"/>
      <c r="H19" s="84"/>
      <c r="I19" s="84"/>
      <c r="J19" s="84"/>
      <c r="K19" s="84"/>
      <c r="L19" s="84"/>
      <c r="M19" s="84"/>
      <c r="N19" s="84"/>
      <c r="O19" s="84"/>
      <c r="P19" s="84"/>
      <c r="Q19" s="84"/>
      <c r="R19" s="84"/>
      <c r="S19" s="84"/>
      <c r="T19" s="84"/>
      <c r="U19" s="84"/>
      <c r="V19" s="84"/>
      <c r="W19" s="84"/>
      <c r="X19" s="84"/>
      <c r="Y19" s="86"/>
    </row>
    <row r="20" spans="1:25" ht="15.75" thickBot="1">
      <c r="A20" s="404" t="s">
        <v>59</v>
      </c>
      <c r="B20" s="405"/>
      <c r="C20" s="405"/>
      <c r="D20" s="405"/>
      <c r="E20" s="405"/>
      <c r="F20" s="405"/>
      <c r="G20" s="405"/>
      <c r="H20" s="405"/>
      <c r="I20" s="405"/>
      <c r="J20" s="405"/>
      <c r="K20" s="406"/>
      <c r="L20" s="407" t="s">
        <v>60</v>
      </c>
      <c r="M20" s="405"/>
      <c r="N20" s="405"/>
      <c r="O20" s="405"/>
      <c r="P20" s="405"/>
      <c r="Q20" s="405"/>
      <c r="R20" s="405"/>
      <c r="S20" s="405"/>
      <c r="T20" s="405"/>
      <c r="U20" s="405"/>
      <c r="V20" s="405"/>
      <c r="W20" s="405"/>
      <c r="X20" s="405"/>
      <c r="Y20" s="408"/>
    </row>
    <row r="21" spans="1:25" ht="12.75">
      <c r="A21" s="83"/>
      <c r="B21" s="84"/>
      <c r="C21" s="84"/>
      <c r="D21" s="84"/>
      <c r="E21" s="84"/>
      <c r="F21" s="84"/>
      <c r="G21" s="84"/>
      <c r="H21" s="84"/>
      <c r="I21" s="84"/>
      <c r="J21" s="84"/>
      <c r="K21" s="95"/>
      <c r="L21" s="84"/>
      <c r="M21" s="84"/>
      <c r="N21" s="84"/>
      <c r="O21" s="84"/>
      <c r="P21" s="84"/>
      <c r="Q21" s="84"/>
      <c r="R21" s="84"/>
      <c r="S21" s="84"/>
      <c r="T21" s="84"/>
      <c r="U21" s="84"/>
      <c r="V21" s="84"/>
      <c r="W21" s="84"/>
      <c r="X21" s="84"/>
      <c r="Y21" s="86"/>
    </row>
    <row r="22" spans="1:25" ht="15">
      <c r="A22" s="83"/>
      <c r="B22" s="96"/>
      <c r="C22" s="97" t="s">
        <v>61</v>
      </c>
      <c r="D22" s="84"/>
      <c r="E22" s="84"/>
      <c r="F22" s="84"/>
      <c r="G22" s="84"/>
      <c r="H22" s="84"/>
      <c r="I22" s="84"/>
      <c r="J22" s="84"/>
      <c r="K22" s="95"/>
      <c r="L22" s="84"/>
      <c r="M22" s="96"/>
      <c r="N22" s="97" t="s">
        <v>62</v>
      </c>
      <c r="O22" s="84"/>
      <c r="P22" s="84"/>
      <c r="Q22" s="84"/>
      <c r="R22" s="84"/>
      <c r="S22" s="84"/>
      <c r="T22" s="84"/>
      <c r="U22" s="84"/>
      <c r="V22" s="84"/>
      <c r="W22" s="84"/>
      <c r="X22" s="84"/>
      <c r="Y22" s="86"/>
    </row>
    <row r="23" spans="1:25" ht="15">
      <c r="A23" s="83"/>
      <c r="B23" s="94"/>
      <c r="C23" s="97"/>
      <c r="D23" s="84"/>
      <c r="E23" s="84"/>
      <c r="F23" s="84"/>
      <c r="G23" s="84"/>
      <c r="H23" s="84"/>
      <c r="I23" s="84"/>
      <c r="J23" s="84"/>
      <c r="K23" s="95"/>
      <c r="L23" s="84"/>
      <c r="M23" s="4"/>
      <c r="N23" s="84"/>
      <c r="O23" s="84"/>
      <c r="P23" s="84"/>
      <c r="Q23" s="84"/>
      <c r="R23" s="84"/>
      <c r="S23" s="84"/>
      <c r="T23" s="84"/>
      <c r="U23" s="84"/>
      <c r="V23" s="84"/>
      <c r="W23" s="84"/>
      <c r="X23" s="84"/>
      <c r="Y23" s="86"/>
    </row>
    <row r="24" spans="1:25" ht="15">
      <c r="A24" s="83"/>
      <c r="B24" s="96"/>
      <c r="C24" s="97" t="s">
        <v>63</v>
      </c>
      <c r="D24" s="84"/>
      <c r="E24" s="84"/>
      <c r="F24" s="84"/>
      <c r="G24" s="84"/>
      <c r="H24" s="84"/>
      <c r="I24" s="84"/>
      <c r="J24" s="84"/>
      <c r="K24" s="95"/>
      <c r="L24" s="84"/>
      <c r="M24" s="84"/>
      <c r="N24" s="84"/>
      <c r="O24" s="84"/>
      <c r="P24" s="84"/>
      <c r="Q24" s="84"/>
      <c r="R24" s="84"/>
      <c r="S24" s="84"/>
      <c r="T24" s="84"/>
      <c r="U24" s="84"/>
      <c r="V24" s="84"/>
      <c r="W24" s="84"/>
      <c r="X24" s="84"/>
      <c r="Y24" s="86"/>
    </row>
    <row r="25" spans="1:25" ht="15">
      <c r="A25" s="83"/>
      <c r="B25" s="94"/>
      <c r="C25" s="97"/>
      <c r="D25" s="84"/>
      <c r="E25" s="84"/>
      <c r="F25" s="84"/>
      <c r="G25" s="84"/>
      <c r="H25" s="84"/>
      <c r="I25" s="84"/>
      <c r="J25" s="84"/>
      <c r="K25" s="95"/>
      <c r="L25" s="84"/>
      <c r="M25" s="84"/>
      <c r="N25" s="84"/>
      <c r="O25" s="84"/>
      <c r="P25" s="84"/>
      <c r="Q25" s="84"/>
      <c r="R25" s="84"/>
      <c r="S25" s="84"/>
      <c r="T25" s="84"/>
      <c r="U25" s="84"/>
      <c r="V25" s="84"/>
      <c r="W25" s="84"/>
      <c r="X25" s="84"/>
      <c r="Y25" s="86"/>
    </row>
    <row r="26" spans="1:25" ht="15">
      <c r="A26" s="83"/>
      <c r="B26" s="96"/>
      <c r="C26" s="97" t="s">
        <v>64</v>
      </c>
      <c r="D26" s="84"/>
      <c r="E26" s="84"/>
      <c r="F26" s="84"/>
      <c r="G26" s="84"/>
      <c r="H26" s="84"/>
      <c r="I26" s="84"/>
      <c r="J26" s="84"/>
      <c r="K26" s="95"/>
      <c r="L26" s="84"/>
      <c r="M26" s="84"/>
      <c r="N26" s="84"/>
      <c r="O26" s="84"/>
      <c r="P26" s="84"/>
      <c r="Q26" s="84"/>
      <c r="R26" s="84"/>
      <c r="S26" s="84"/>
      <c r="T26" s="84"/>
      <c r="U26" s="84"/>
      <c r="V26" s="84"/>
      <c r="W26" s="84"/>
      <c r="X26" s="84"/>
      <c r="Y26" s="86"/>
    </row>
    <row r="27" spans="1:25" ht="13.5" thickBot="1">
      <c r="A27" s="98"/>
      <c r="B27" s="99"/>
      <c r="C27" s="99"/>
      <c r="D27" s="99"/>
      <c r="E27" s="99"/>
      <c r="F27" s="99"/>
      <c r="G27" s="99"/>
      <c r="H27" s="99"/>
      <c r="I27" s="99"/>
      <c r="J27" s="99"/>
      <c r="K27" s="100"/>
      <c r="L27" s="99"/>
      <c r="M27" s="99"/>
      <c r="N27" s="99"/>
      <c r="O27" s="99"/>
      <c r="P27" s="99"/>
      <c r="Q27" s="99"/>
      <c r="R27" s="99"/>
      <c r="S27" s="99"/>
      <c r="T27" s="99"/>
      <c r="U27" s="99"/>
      <c r="V27" s="99"/>
      <c r="W27" s="99"/>
      <c r="X27" s="99"/>
      <c r="Y27" s="101"/>
    </row>
    <row r="28" spans="1:25" ht="12.75">
      <c r="A28" s="83"/>
      <c r="B28" s="84"/>
      <c r="C28" s="84"/>
      <c r="D28" s="84"/>
      <c r="E28" s="84"/>
      <c r="F28" s="95"/>
      <c r="G28" s="84"/>
      <c r="H28" s="84"/>
      <c r="I28" s="84"/>
      <c r="J28" s="84"/>
      <c r="K28" s="84"/>
      <c r="L28" s="84"/>
      <c r="M28" s="84"/>
      <c r="N28" s="84"/>
      <c r="O28" s="84"/>
      <c r="P28" s="84"/>
      <c r="Q28" s="84"/>
      <c r="R28" s="84"/>
      <c r="S28" s="84"/>
      <c r="T28" s="84"/>
      <c r="U28" s="84"/>
      <c r="V28" s="84"/>
      <c r="W28" s="84"/>
      <c r="X28" s="84"/>
      <c r="Y28" s="86"/>
    </row>
    <row r="29" spans="1:25" ht="15">
      <c r="A29" s="83"/>
      <c r="B29" s="97" t="s">
        <v>65</v>
      </c>
      <c r="C29" s="102"/>
      <c r="D29" s="102"/>
      <c r="E29" s="102"/>
      <c r="F29" s="103"/>
      <c r="G29" s="102"/>
      <c r="H29" s="97" t="s">
        <v>66</v>
      </c>
      <c r="I29" s="102"/>
      <c r="J29" s="102"/>
      <c r="K29" s="102"/>
      <c r="L29" s="102"/>
      <c r="M29" s="102"/>
      <c r="N29" s="104" t="s">
        <v>67</v>
      </c>
      <c r="O29" s="102"/>
      <c r="P29" s="102"/>
      <c r="Q29" s="102"/>
      <c r="R29" s="102"/>
      <c r="S29" s="102"/>
      <c r="T29" s="102"/>
      <c r="U29" s="102"/>
      <c r="V29" s="102"/>
      <c r="W29" s="102"/>
      <c r="X29" s="102"/>
      <c r="Y29" s="86"/>
    </row>
    <row r="30" spans="1:25" ht="14.25">
      <c r="A30" s="83"/>
      <c r="B30" s="102"/>
      <c r="C30" s="102"/>
      <c r="D30" s="102"/>
      <c r="E30" s="102"/>
      <c r="F30" s="103"/>
      <c r="G30" s="102"/>
      <c r="H30" s="102"/>
      <c r="I30" s="102"/>
      <c r="J30" s="102"/>
      <c r="K30" s="102"/>
      <c r="L30" s="102"/>
      <c r="M30" s="102"/>
      <c r="N30" s="102"/>
      <c r="O30" s="102"/>
      <c r="P30" s="102"/>
      <c r="Q30" s="102"/>
      <c r="R30" s="102"/>
      <c r="S30" s="102"/>
      <c r="T30" s="102"/>
      <c r="U30" s="102"/>
      <c r="V30" s="102"/>
      <c r="W30" s="102"/>
      <c r="X30" s="102"/>
      <c r="Y30" s="86"/>
    </row>
    <row r="31" spans="1:25" ht="14.25">
      <c r="A31" s="83"/>
      <c r="B31" s="102"/>
      <c r="C31" s="105"/>
      <c r="D31" s="105"/>
      <c r="E31" s="102"/>
      <c r="F31" s="103"/>
      <c r="G31" s="102"/>
      <c r="H31" s="105"/>
      <c r="I31" s="105"/>
      <c r="J31" s="105"/>
      <c r="K31" s="105"/>
      <c r="L31" s="105"/>
      <c r="M31" s="105"/>
      <c r="N31" s="105"/>
      <c r="O31" s="105"/>
      <c r="P31" s="105"/>
      <c r="Q31" s="105"/>
      <c r="R31" s="105"/>
      <c r="S31" s="105"/>
      <c r="T31" s="105"/>
      <c r="U31" s="105"/>
      <c r="V31" s="105"/>
      <c r="W31" s="105"/>
      <c r="X31" s="105"/>
      <c r="Y31" s="86"/>
    </row>
    <row r="32" spans="1:25" ht="13.5" thickBot="1">
      <c r="A32" s="98"/>
      <c r="B32" s="99"/>
      <c r="C32" s="99"/>
      <c r="D32" s="99"/>
      <c r="E32" s="99"/>
      <c r="F32" s="100"/>
      <c r="G32" s="99"/>
      <c r="H32" s="99"/>
      <c r="I32" s="99"/>
      <c r="J32" s="99"/>
      <c r="K32" s="99"/>
      <c r="L32" s="99"/>
      <c r="M32" s="99"/>
      <c r="N32" s="99"/>
      <c r="O32" s="99"/>
      <c r="P32" s="99"/>
      <c r="Q32" s="99"/>
      <c r="R32" s="99"/>
      <c r="S32" s="99"/>
      <c r="T32" s="99"/>
      <c r="U32" s="99"/>
      <c r="V32" s="99"/>
      <c r="W32" s="99"/>
      <c r="X32" s="99"/>
      <c r="Y32" s="101"/>
    </row>
    <row r="33" spans="1:25" ht="12.75">
      <c r="A33" s="83"/>
      <c r="B33" s="84"/>
      <c r="C33" s="84"/>
      <c r="D33" s="84"/>
      <c r="E33" s="84"/>
      <c r="F33" s="84"/>
      <c r="G33" s="84"/>
      <c r="H33" s="84"/>
      <c r="I33" s="84"/>
      <c r="J33" s="84"/>
      <c r="K33" s="84"/>
      <c r="L33" s="106"/>
      <c r="M33" s="84"/>
      <c r="N33" s="84"/>
      <c r="O33" s="107"/>
      <c r="P33" s="84"/>
      <c r="Q33" s="84"/>
      <c r="R33" s="84"/>
      <c r="S33" s="84"/>
      <c r="T33" s="84"/>
      <c r="U33" s="84"/>
      <c r="V33" s="84"/>
      <c r="W33" s="84"/>
      <c r="X33" s="84"/>
      <c r="Y33" s="86"/>
    </row>
    <row r="34" spans="1:25" ht="15">
      <c r="A34" s="83"/>
      <c r="B34" s="97" t="s">
        <v>68</v>
      </c>
      <c r="C34" s="102"/>
      <c r="D34" s="102"/>
      <c r="E34" s="102"/>
      <c r="F34" s="102"/>
      <c r="G34" s="102"/>
      <c r="H34" s="102"/>
      <c r="I34" s="102"/>
      <c r="K34" s="84"/>
      <c r="L34" s="102"/>
      <c r="M34" s="102" t="s">
        <v>67</v>
      </c>
      <c r="O34" s="102"/>
      <c r="P34" s="102"/>
      <c r="Q34" s="102"/>
      <c r="R34" s="102"/>
      <c r="S34" s="102"/>
      <c r="T34" s="102"/>
      <c r="U34" s="102"/>
      <c r="V34" s="102"/>
      <c r="W34" s="102"/>
      <c r="X34" s="102"/>
      <c r="Y34" s="86"/>
    </row>
    <row r="35" spans="1:25" ht="15">
      <c r="A35" s="83"/>
      <c r="B35" s="97"/>
      <c r="C35" s="102"/>
      <c r="D35" s="102"/>
      <c r="E35" s="102"/>
      <c r="F35" s="102"/>
      <c r="G35" s="102"/>
      <c r="H35" s="102"/>
      <c r="I35" s="102"/>
      <c r="J35" s="102"/>
      <c r="K35" s="84"/>
      <c r="L35" s="102"/>
      <c r="M35" s="102"/>
      <c r="N35" s="102"/>
      <c r="O35" s="102"/>
      <c r="P35" s="102"/>
      <c r="Q35" s="102"/>
      <c r="R35" s="102"/>
      <c r="S35" s="102"/>
      <c r="T35" s="102"/>
      <c r="U35" s="102"/>
      <c r="V35" s="102"/>
      <c r="W35" s="102"/>
      <c r="X35" s="102"/>
      <c r="Y35" s="86"/>
    </row>
    <row r="36" spans="1:25" ht="14.25">
      <c r="A36" s="83"/>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86"/>
    </row>
    <row r="37" spans="1:25" ht="13.5" thickBot="1">
      <c r="A37" s="98"/>
      <c r="B37" s="99"/>
      <c r="C37" s="99"/>
      <c r="D37" s="99"/>
      <c r="E37" s="99"/>
      <c r="F37" s="99"/>
      <c r="G37" s="99"/>
      <c r="H37" s="99"/>
      <c r="I37" s="99"/>
      <c r="J37" s="99"/>
      <c r="K37" s="99"/>
      <c r="L37" s="99"/>
      <c r="M37" s="99"/>
      <c r="N37" s="99"/>
      <c r="O37" s="99"/>
      <c r="P37" s="99"/>
      <c r="Q37" s="99"/>
      <c r="R37" s="99"/>
      <c r="S37" s="99"/>
      <c r="T37" s="99"/>
      <c r="U37" s="99"/>
      <c r="V37" s="99"/>
      <c r="W37" s="99"/>
      <c r="X37" s="99"/>
      <c r="Y37" s="101"/>
    </row>
    <row r="38" spans="1:25" ht="16.5" thickBot="1">
      <c r="A38" s="409" t="s">
        <v>69</v>
      </c>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1"/>
    </row>
    <row r="39" spans="1:25" ht="15.75" thickBot="1">
      <c r="A39" s="404" t="s">
        <v>70</v>
      </c>
      <c r="B39" s="405"/>
      <c r="C39" s="405"/>
      <c r="D39" s="405"/>
      <c r="E39" s="405"/>
      <c r="F39" s="405"/>
      <c r="G39" s="405"/>
      <c r="H39" s="405"/>
      <c r="I39" s="405"/>
      <c r="J39" s="405"/>
      <c r="K39" s="406"/>
      <c r="L39" s="407" t="s">
        <v>71</v>
      </c>
      <c r="M39" s="405"/>
      <c r="N39" s="405"/>
      <c r="O39" s="405"/>
      <c r="P39" s="405"/>
      <c r="Q39" s="405"/>
      <c r="R39" s="405"/>
      <c r="S39" s="405"/>
      <c r="T39" s="405"/>
      <c r="U39" s="405"/>
      <c r="V39" s="405"/>
      <c r="W39" s="405"/>
      <c r="X39" s="405"/>
      <c r="Y39" s="408"/>
    </row>
    <row r="40" spans="1:25" ht="12.75">
      <c r="A40" s="83"/>
      <c r="B40" s="84"/>
      <c r="C40" s="84"/>
      <c r="D40" s="84"/>
      <c r="E40" s="84"/>
      <c r="F40" s="84"/>
      <c r="G40" s="84"/>
      <c r="H40" s="84"/>
      <c r="I40" s="84"/>
      <c r="J40" s="84"/>
      <c r="K40" s="95"/>
      <c r="L40" s="84"/>
      <c r="M40" s="84"/>
      <c r="N40" s="84"/>
      <c r="O40" s="84"/>
      <c r="P40" s="84"/>
      <c r="Q40" s="84"/>
      <c r="R40" s="84"/>
      <c r="S40" s="84"/>
      <c r="T40" s="84"/>
      <c r="U40" s="84"/>
      <c r="V40" s="84"/>
      <c r="W40" s="84"/>
      <c r="X40" s="84"/>
      <c r="Y40" s="86"/>
    </row>
    <row r="41" spans="1:26" ht="15">
      <c r="A41" s="83"/>
      <c r="B41" s="97" t="s">
        <v>72</v>
      </c>
      <c r="C41" s="102"/>
      <c r="D41" s="102"/>
      <c r="E41" s="102"/>
      <c r="F41" s="105"/>
      <c r="G41" s="105"/>
      <c r="H41" s="105"/>
      <c r="I41" s="105"/>
      <c r="J41" s="105"/>
      <c r="K41" s="103"/>
      <c r="L41" s="102"/>
      <c r="M41" s="97" t="s">
        <v>72</v>
      </c>
      <c r="N41" s="102"/>
      <c r="O41" s="102"/>
      <c r="P41" s="102"/>
      <c r="Q41" s="102"/>
      <c r="R41" s="105"/>
      <c r="S41" s="105"/>
      <c r="T41" s="105"/>
      <c r="U41" s="105"/>
      <c r="V41" s="105"/>
      <c r="W41" s="105"/>
      <c r="X41" s="105"/>
      <c r="Y41" s="86"/>
      <c r="Z41" s="84"/>
    </row>
    <row r="42" spans="1:26" ht="14.25">
      <c r="A42" s="83"/>
      <c r="B42" s="102"/>
      <c r="C42" s="102"/>
      <c r="D42" s="102"/>
      <c r="E42" s="102"/>
      <c r="F42" s="102"/>
      <c r="G42" s="102"/>
      <c r="H42" s="102"/>
      <c r="I42" s="102"/>
      <c r="J42" s="102"/>
      <c r="K42" s="103"/>
      <c r="L42" s="102"/>
      <c r="M42" s="102"/>
      <c r="N42" s="102"/>
      <c r="O42" s="102"/>
      <c r="P42" s="102"/>
      <c r="Q42" s="102"/>
      <c r="R42" s="102"/>
      <c r="S42" s="102"/>
      <c r="T42" s="102"/>
      <c r="U42" s="102"/>
      <c r="V42" s="102"/>
      <c r="W42" s="102"/>
      <c r="X42" s="102"/>
      <c r="Y42" s="86"/>
      <c r="Z42" s="84"/>
    </row>
    <row r="43" spans="1:26" ht="15">
      <c r="A43" s="83"/>
      <c r="B43" s="97" t="s">
        <v>73</v>
      </c>
      <c r="C43" s="102"/>
      <c r="D43" s="102"/>
      <c r="E43" s="105"/>
      <c r="F43" s="105"/>
      <c r="G43" s="105"/>
      <c r="H43" s="105"/>
      <c r="I43" s="105"/>
      <c r="J43" s="105"/>
      <c r="K43" s="103"/>
      <c r="L43" s="102"/>
      <c r="M43" s="97" t="s">
        <v>73</v>
      </c>
      <c r="N43" s="102"/>
      <c r="O43" s="102"/>
      <c r="P43" s="105"/>
      <c r="Q43" s="105"/>
      <c r="R43" s="105"/>
      <c r="S43" s="105"/>
      <c r="T43" s="105"/>
      <c r="U43" s="105"/>
      <c r="V43" s="105"/>
      <c r="W43" s="105"/>
      <c r="X43" s="105"/>
      <c r="Y43" s="86"/>
      <c r="Z43" s="84"/>
    </row>
    <row r="44" spans="1:26" ht="14.25">
      <c r="A44" s="83"/>
      <c r="B44" s="102"/>
      <c r="C44" s="102"/>
      <c r="D44" s="102"/>
      <c r="E44" s="102"/>
      <c r="F44" s="102"/>
      <c r="G44" s="102"/>
      <c r="H44" s="102"/>
      <c r="I44" s="102"/>
      <c r="J44" s="102"/>
      <c r="K44" s="103"/>
      <c r="L44" s="102"/>
      <c r="M44" s="102"/>
      <c r="N44" s="102"/>
      <c r="O44" s="102"/>
      <c r="P44" s="102"/>
      <c r="Q44" s="102"/>
      <c r="R44" s="102"/>
      <c r="S44" s="102"/>
      <c r="T44" s="102"/>
      <c r="U44" s="102"/>
      <c r="V44" s="102"/>
      <c r="W44" s="102"/>
      <c r="X44" s="102"/>
      <c r="Y44" s="86"/>
      <c r="Z44" s="84"/>
    </row>
    <row r="45" spans="1:26" ht="14.25">
      <c r="A45" s="83"/>
      <c r="B45" s="102"/>
      <c r="C45" s="102"/>
      <c r="D45" s="108"/>
      <c r="E45" s="105"/>
      <c r="F45" s="105"/>
      <c r="G45" s="105"/>
      <c r="H45" s="105"/>
      <c r="I45" s="105"/>
      <c r="J45" s="105"/>
      <c r="K45" s="103"/>
      <c r="L45" s="102"/>
      <c r="M45" s="102"/>
      <c r="N45" s="102"/>
      <c r="O45" s="108"/>
      <c r="P45" s="105"/>
      <c r="Q45" s="105"/>
      <c r="R45" s="105"/>
      <c r="S45" s="105"/>
      <c r="T45" s="105"/>
      <c r="U45" s="105"/>
      <c r="V45" s="105"/>
      <c r="W45" s="105"/>
      <c r="X45" s="105"/>
      <c r="Y45" s="86"/>
      <c r="Z45" s="84"/>
    </row>
    <row r="46" spans="1:26" ht="14.25">
      <c r="A46" s="83"/>
      <c r="B46" s="102"/>
      <c r="C46" s="102"/>
      <c r="D46" s="102"/>
      <c r="E46" s="102"/>
      <c r="F46" s="102"/>
      <c r="G46" s="102"/>
      <c r="H46" s="102"/>
      <c r="I46" s="102"/>
      <c r="J46" s="102"/>
      <c r="K46" s="103"/>
      <c r="L46" s="102"/>
      <c r="M46" s="102"/>
      <c r="N46" s="102"/>
      <c r="O46" s="102"/>
      <c r="P46" s="102"/>
      <c r="Q46" s="102"/>
      <c r="R46" s="102"/>
      <c r="S46" s="102"/>
      <c r="T46" s="102"/>
      <c r="U46" s="102"/>
      <c r="V46" s="102"/>
      <c r="W46" s="102"/>
      <c r="X46" s="102"/>
      <c r="Y46" s="86"/>
      <c r="Z46" s="84"/>
    </row>
    <row r="47" spans="1:26" ht="15">
      <c r="A47" s="83"/>
      <c r="B47" s="97" t="s">
        <v>74</v>
      </c>
      <c r="C47" s="102"/>
      <c r="D47" s="105"/>
      <c r="E47" s="105"/>
      <c r="F47" s="105"/>
      <c r="G47" s="109"/>
      <c r="H47" s="110" t="s">
        <v>75</v>
      </c>
      <c r="I47" s="105"/>
      <c r="J47" s="105"/>
      <c r="K47" s="103"/>
      <c r="L47" s="102"/>
      <c r="M47" s="97" t="s">
        <v>74</v>
      </c>
      <c r="N47" s="102"/>
      <c r="O47" s="105"/>
      <c r="P47" s="105"/>
      <c r="Q47" s="105"/>
      <c r="R47" s="105"/>
      <c r="S47" s="109"/>
      <c r="T47" s="84"/>
      <c r="U47" s="110" t="s">
        <v>75</v>
      </c>
      <c r="W47" s="105"/>
      <c r="X47" s="105"/>
      <c r="Y47" s="86"/>
      <c r="Z47" s="84"/>
    </row>
    <row r="48" spans="1:26" ht="14.25">
      <c r="A48" s="83"/>
      <c r="B48" s="102"/>
      <c r="C48" s="102"/>
      <c r="D48" s="102"/>
      <c r="E48" s="102"/>
      <c r="F48" s="102"/>
      <c r="G48" s="102"/>
      <c r="H48" s="102"/>
      <c r="I48" s="102"/>
      <c r="J48" s="102"/>
      <c r="K48" s="103"/>
      <c r="L48" s="102"/>
      <c r="M48" s="102"/>
      <c r="N48" s="102"/>
      <c r="O48" s="102"/>
      <c r="P48" s="102"/>
      <c r="Q48" s="102"/>
      <c r="R48" s="102"/>
      <c r="S48" s="102"/>
      <c r="T48" s="102"/>
      <c r="U48" s="102"/>
      <c r="W48" s="102"/>
      <c r="X48" s="102"/>
      <c r="Y48" s="86"/>
      <c r="Z48" s="84"/>
    </row>
    <row r="49" spans="1:25" ht="15">
      <c r="A49" s="83"/>
      <c r="B49" s="97" t="s">
        <v>76</v>
      </c>
      <c r="C49" s="102"/>
      <c r="D49" s="102"/>
      <c r="E49" s="111"/>
      <c r="F49" s="111"/>
      <c r="G49" s="111"/>
      <c r="H49" s="110" t="s">
        <v>77</v>
      </c>
      <c r="I49" s="412"/>
      <c r="J49" s="412"/>
      <c r="K49" s="103"/>
      <c r="L49" s="102"/>
      <c r="M49" s="97" t="s">
        <v>76</v>
      </c>
      <c r="N49" s="102"/>
      <c r="O49" s="102"/>
      <c r="P49" s="111"/>
      <c r="Q49" s="111"/>
      <c r="R49" s="111"/>
      <c r="S49" s="111"/>
      <c r="T49" s="102"/>
      <c r="U49" s="110" t="s">
        <v>77</v>
      </c>
      <c r="W49" s="111"/>
      <c r="X49" s="111"/>
      <c r="Y49" s="86"/>
    </row>
    <row r="50" spans="1:25" ht="14.25">
      <c r="A50" s="83"/>
      <c r="B50" s="102"/>
      <c r="C50" s="102"/>
      <c r="D50" s="102"/>
      <c r="E50" s="102"/>
      <c r="F50" s="102"/>
      <c r="G50" s="102"/>
      <c r="H50" s="102"/>
      <c r="I50" s="102"/>
      <c r="J50" s="102"/>
      <c r="K50" s="103"/>
      <c r="L50" s="102"/>
      <c r="M50" s="102"/>
      <c r="N50" s="102"/>
      <c r="O50" s="102"/>
      <c r="P50" s="102"/>
      <c r="Q50" s="102"/>
      <c r="R50" s="102"/>
      <c r="S50" s="102"/>
      <c r="T50" s="102"/>
      <c r="U50" s="102"/>
      <c r="V50" s="102"/>
      <c r="W50" s="102"/>
      <c r="X50" s="102"/>
      <c r="Y50" s="86"/>
    </row>
    <row r="51" spans="1:25" ht="15">
      <c r="A51" s="83"/>
      <c r="B51" s="97" t="s">
        <v>78</v>
      </c>
      <c r="C51" s="102"/>
      <c r="D51" s="102"/>
      <c r="E51" s="102"/>
      <c r="F51" s="102"/>
      <c r="G51" s="102"/>
      <c r="H51" s="102"/>
      <c r="I51" s="102"/>
      <c r="J51" s="111"/>
      <c r="K51" s="103"/>
      <c r="L51" s="102"/>
      <c r="M51" s="97" t="s">
        <v>78</v>
      </c>
      <c r="N51" s="102"/>
      <c r="O51" s="102"/>
      <c r="P51" s="102"/>
      <c r="Q51" s="102"/>
      <c r="R51" s="102"/>
      <c r="S51" s="102"/>
      <c r="T51" s="102"/>
      <c r="U51" s="102"/>
      <c r="V51" s="102"/>
      <c r="W51" s="111"/>
      <c r="X51" s="111"/>
      <c r="Y51" s="86"/>
    </row>
    <row r="52" spans="1:25" ht="14.25">
      <c r="A52" s="83"/>
      <c r="B52" s="102"/>
      <c r="C52" s="102"/>
      <c r="D52" s="102"/>
      <c r="E52" s="102"/>
      <c r="F52" s="102"/>
      <c r="G52" s="102"/>
      <c r="H52" s="102"/>
      <c r="I52" s="102"/>
      <c r="J52" s="102"/>
      <c r="K52" s="103"/>
      <c r="L52" s="102"/>
      <c r="M52" s="102"/>
      <c r="N52" s="102"/>
      <c r="O52" s="102"/>
      <c r="P52" s="102"/>
      <c r="Q52" s="102"/>
      <c r="R52" s="102"/>
      <c r="S52" s="102"/>
      <c r="T52" s="102"/>
      <c r="U52" s="102"/>
      <c r="V52" s="102"/>
      <c r="W52" s="102"/>
      <c r="X52" s="102"/>
      <c r="Y52" s="86"/>
    </row>
    <row r="53" spans="1:25" ht="15">
      <c r="A53" s="83"/>
      <c r="B53" s="102"/>
      <c r="C53" s="102"/>
      <c r="D53" s="102"/>
      <c r="E53" s="102"/>
      <c r="F53" s="102"/>
      <c r="G53" s="102"/>
      <c r="H53" s="102"/>
      <c r="I53" s="102"/>
      <c r="J53" s="102"/>
      <c r="K53" s="103"/>
      <c r="L53" s="102"/>
      <c r="M53" s="97" t="s">
        <v>79</v>
      </c>
      <c r="N53" s="102"/>
      <c r="O53" s="102"/>
      <c r="P53" s="102"/>
      <c r="Q53" s="102"/>
      <c r="R53" s="102"/>
      <c r="S53" s="102"/>
      <c r="T53" s="102"/>
      <c r="U53" s="102"/>
      <c r="V53" s="102"/>
      <c r="W53" s="412"/>
      <c r="X53" s="412"/>
      <c r="Y53" s="86"/>
    </row>
    <row r="54" spans="1:25" ht="14.25">
      <c r="A54" s="83"/>
      <c r="B54" s="102"/>
      <c r="C54" s="102"/>
      <c r="D54" s="102"/>
      <c r="E54" s="102"/>
      <c r="F54" s="102"/>
      <c r="G54" s="102"/>
      <c r="H54" s="102"/>
      <c r="I54" s="102"/>
      <c r="J54" s="102"/>
      <c r="K54" s="103"/>
      <c r="L54" s="102"/>
      <c r="M54" s="102"/>
      <c r="N54" s="102"/>
      <c r="O54" s="102"/>
      <c r="P54" s="102"/>
      <c r="Q54" s="102"/>
      <c r="R54" s="102"/>
      <c r="S54" s="102"/>
      <c r="T54" s="102"/>
      <c r="U54" s="102"/>
      <c r="V54" s="102"/>
      <c r="W54" s="102"/>
      <c r="X54" s="108"/>
      <c r="Y54" s="112"/>
    </row>
    <row r="55" spans="1:25" ht="15">
      <c r="A55" s="83"/>
      <c r="B55" s="97" t="s">
        <v>80</v>
      </c>
      <c r="C55" s="102"/>
      <c r="D55" s="102"/>
      <c r="E55" s="102"/>
      <c r="F55" s="102"/>
      <c r="G55" s="105"/>
      <c r="H55" s="105"/>
      <c r="I55" s="105"/>
      <c r="J55" s="105"/>
      <c r="K55" s="103"/>
      <c r="L55" s="102"/>
      <c r="M55" s="97" t="s">
        <v>80</v>
      </c>
      <c r="N55" s="102"/>
      <c r="O55" s="102"/>
      <c r="P55" s="102"/>
      <c r="Q55" s="102"/>
      <c r="R55" s="102"/>
      <c r="S55" s="105"/>
      <c r="T55" s="105"/>
      <c r="U55" s="105"/>
      <c r="V55" s="105"/>
      <c r="W55" s="105"/>
      <c r="X55" s="105"/>
      <c r="Y55" s="112"/>
    </row>
    <row r="56" spans="1:25" ht="14.25">
      <c r="A56" s="83"/>
      <c r="B56" s="105"/>
      <c r="C56" s="105"/>
      <c r="D56" s="105"/>
      <c r="E56" s="105"/>
      <c r="F56" s="105"/>
      <c r="G56" s="105"/>
      <c r="H56" s="105"/>
      <c r="I56" s="105"/>
      <c r="J56" s="105"/>
      <c r="K56" s="103"/>
      <c r="L56" s="102"/>
      <c r="M56" s="105"/>
      <c r="N56" s="105"/>
      <c r="O56" s="105"/>
      <c r="P56" s="105"/>
      <c r="Q56" s="105"/>
      <c r="R56" s="105"/>
      <c r="S56" s="105"/>
      <c r="T56" s="105"/>
      <c r="U56" s="105"/>
      <c r="V56" s="105"/>
      <c r="W56" s="105"/>
      <c r="X56" s="105"/>
      <c r="Y56" s="112"/>
    </row>
    <row r="57" spans="1:25" ht="15" thickBot="1">
      <c r="A57" s="98"/>
      <c r="B57" s="413"/>
      <c r="C57" s="413"/>
      <c r="D57" s="413"/>
      <c r="E57" s="413"/>
      <c r="F57" s="413"/>
      <c r="G57" s="413"/>
      <c r="H57" s="413"/>
      <c r="I57" s="413"/>
      <c r="J57" s="413"/>
      <c r="K57" s="113"/>
      <c r="L57" s="114"/>
      <c r="M57" s="414"/>
      <c r="N57" s="414"/>
      <c r="O57" s="414"/>
      <c r="P57" s="414"/>
      <c r="Q57" s="414"/>
      <c r="R57" s="414"/>
      <c r="S57" s="414"/>
      <c r="T57" s="414"/>
      <c r="U57" s="414"/>
      <c r="V57" s="414"/>
      <c r="W57" s="414"/>
      <c r="X57" s="414"/>
      <c r="Y57" s="101"/>
    </row>
    <row r="58" spans="1:25" ht="16.5" thickBot="1">
      <c r="A58" s="409" t="s">
        <v>81</v>
      </c>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1"/>
    </row>
    <row r="59" spans="1:25" ht="15">
      <c r="A59" s="83"/>
      <c r="B59" s="97"/>
      <c r="C59" s="102"/>
      <c r="D59" s="102"/>
      <c r="E59" s="102"/>
      <c r="F59" s="102"/>
      <c r="G59" s="102"/>
      <c r="H59" s="102"/>
      <c r="I59" s="102"/>
      <c r="J59" s="102"/>
      <c r="K59" s="102"/>
      <c r="L59" s="102"/>
      <c r="M59" s="102"/>
      <c r="N59" s="102"/>
      <c r="O59" s="102"/>
      <c r="P59" s="102"/>
      <c r="Q59" s="102"/>
      <c r="R59" s="102"/>
      <c r="S59" s="102"/>
      <c r="T59" s="102"/>
      <c r="U59" s="102"/>
      <c r="V59" s="102"/>
      <c r="W59" s="102"/>
      <c r="X59" s="102"/>
      <c r="Y59" s="86"/>
    </row>
    <row r="60" spans="1:25" ht="15">
      <c r="A60" s="83"/>
      <c r="B60" s="97" t="s">
        <v>82</v>
      </c>
      <c r="C60" s="102"/>
      <c r="D60" s="102"/>
      <c r="E60" s="102"/>
      <c r="F60" s="102"/>
      <c r="G60" s="102"/>
      <c r="H60" s="115"/>
      <c r="I60" s="105"/>
      <c r="J60" s="105"/>
      <c r="K60" s="105"/>
      <c r="L60" s="105"/>
      <c r="M60" s="105"/>
      <c r="N60" s="105"/>
      <c r="O60" s="105"/>
      <c r="P60" s="105"/>
      <c r="Q60" s="105"/>
      <c r="R60" s="105"/>
      <c r="S60" s="105"/>
      <c r="T60" s="105"/>
      <c r="U60" s="105"/>
      <c r="V60" s="105"/>
      <c r="W60" s="105"/>
      <c r="X60" s="105"/>
      <c r="Y60" s="112"/>
    </row>
    <row r="61" spans="1:25" ht="15">
      <c r="A61" s="83"/>
      <c r="B61" s="97"/>
      <c r="C61" s="102"/>
      <c r="D61" s="102"/>
      <c r="E61" s="102"/>
      <c r="F61" s="102"/>
      <c r="G61" s="102"/>
      <c r="H61" s="102"/>
      <c r="I61" s="102"/>
      <c r="J61" s="102"/>
      <c r="K61" s="102"/>
      <c r="L61" s="102"/>
      <c r="M61" s="102"/>
      <c r="N61" s="102"/>
      <c r="O61" s="102"/>
      <c r="P61" s="102"/>
      <c r="Q61" s="102"/>
      <c r="R61" s="102"/>
      <c r="S61" s="102"/>
      <c r="T61" s="102"/>
      <c r="U61" s="102"/>
      <c r="V61" s="102"/>
      <c r="W61" s="102"/>
      <c r="X61" s="102"/>
      <c r="Y61" s="86"/>
    </row>
    <row r="62" spans="1:25" ht="15">
      <c r="A62" s="83"/>
      <c r="B62" s="97" t="s">
        <v>83</v>
      </c>
      <c r="C62" s="102"/>
      <c r="D62" s="102"/>
      <c r="E62" s="102"/>
      <c r="F62" s="102"/>
      <c r="G62" s="102"/>
      <c r="H62" s="115"/>
      <c r="I62" s="108"/>
      <c r="J62" s="108"/>
      <c r="K62" s="105"/>
      <c r="L62" s="105"/>
      <c r="M62" s="105"/>
      <c r="N62" s="105"/>
      <c r="O62" s="105"/>
      <c r="P62" s="105"/>
      <c r="Q62" s="105"/>
      <c r="R62" s="105"/>
      <c r="S62" s="105"/>
      <c r="T62" s="105"/>
      <c r="U62" s="105"/>
      <c r="V62" s="105"/>
      <c r="W62" s="105"/>
      <c r="X62" s="105"/>
      <c r="Y62" s="112"/>
    </row>
    <row r="63" spans="1:25" ht="15">
      <c r="A63" s="83"/>
      <c r="B63" s="97"/>
      <c r="C63" s="102"/>
      <c r="D63" s="102"/>
      <c r="E63" s="102"/>
      <c r="F63" s="102"/>
      <c r="G63" s="102"/>
      <c r="H63" s="102"/>
      <c r="I63" s="102"/>
      <c r="J63" s="102"/>
      <c r="K63" s="102"/>
      <c r="L63" s="102"/>
      <c r="M63" s="102"/>
      <c r="N63" s="102"/>
      <c r="O63" s="102"/>
      <c r="P63" s="102"/>
      <c r="Q63" s="102"/>
      <c r="R63" s="102"/>
      <c r="S63" s="102"/>
      <c r="T63" s="102"/>
      <c r="U63" s="102"/>
      <c r="V63" s="102"/>
      <c r="W63" s="102"/>
      <c r="X63" s="102"/>
      <c r="Y63" s="86"/>
    </row>
    <row r="64" spans="1:25" ht="15">
      <c r="A64" s="83"/>
      <c r="B64" s="97" t="s">
        <v>80</v>
      </c>
      <c r="C64" s="102"/>
      <c r="D64" s="102"/>
      <c r="E64" s="102"/>
      <c r="F64" s="102"/>
      <c r="G64" s="102"/>
      <c r="H64" s="105"/>
      <c r="I64" s="105"/>
      <c r="J64" s="105"/>
      <c r="K64" s="105"/>
      <c r="L64" s="105"/>
      <c r="M64" s="105"/>
      <c r="N64" s="105"/>
      <c r="O64" s="105"/>
      <c r="P64" s="105"/>
      <c r="Q64" s="105"/>
      <c r="R64" s="105"/>
      <c r="S64" s="105"/>
      <c r="T64" s="105"/>
      <c r="U64" s="105"/>
      <c r="V64" s="105"/>
      <c r="W64" s="105"/>
      <c r="X64" s="105"/>
      <c r="Y64" s="112"/>
    </row>
    <row r="65" spans="1:25" ht="14.25">
      <c r="A65" s="83"/>
      <c r="B65" s="108"/>
      <c r="C65" s="108"/>
      <c r="D65" s="108"/>
      <c r="E65" s="108"/>
      <c r="F65" s="108"/>
      <c r="G65" s="108"/>
      <c r="H65" s="105"/>
      <c r="I65" s="105"/>
      <c r="J65" s="105"/>
      <c r="K65" s="105"/>
      <c r="L65" s="105"/>
      <c r="M65" s="105"/>
      <c r="N65" s="105"/>
      <c r="O65" s="105"/>
      <c r="P65" s="105"/>
      <c r="Q65" s="105"/>
      <c r="R65" s="105"/>
      <c r="S65" s="105"/>
      <c r="T65" s="105"/>
      <c r="U65" s="105"/>
      <c r="V65" s="105"/>
      <c r="W65" s="105"/>
      <c r="X65" s="105"/>
      <c r="Y65" s="112"/>
    </row>
    <row r="66" spans="1:25" ht="14.25">
      <c r="A66" s="83"/>
      <c r="B66" s="108"/>
      <c r="C66" s="108"/>
      <c r="D66" s="108"/>
      <c r="E66" s="108"/>
      <c r="F66" s="108"/>
      <c r="G66" s="108"/>
      <c r="H66" s="116"/>
      <c r="I66" s="116"/>
      <c r="J66" s="116"/>
      <c r="K66" s="116"/>
      <c r="L66" s="116"/>
      <c r="M66" s="116"/>
      <c r="N66" s="116"/>
      <c r="O66" s="116"/>
      <c r="P66" s="116"/>
      <c r="Q66" s="116"/>
      <c r="R66" s="116"/>
      <c r="S66" s="116"/>
      <c r="T66" s="116"/>
      <c r="U66" s="116"/>
      <c r="V66" s="116"/>
      <c r="W66" s="116"/>
      <c r="X66" s="116"/>
      <c r="Y66" s="112"/>
    </row>
    <row r="67" spans="1:25" ht="14.25">
      <c r="A67" s="83"/>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7"/>
    </row>
    <row r="68" spans="1:25" ht="14.25">
      <c r="A68" s="83"/>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7"/>
    </row>
    <row r="69" spans="1:25" ht="15">
      <c r="A69" s="118"/>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20"/>
    </row>
    <row r="70" spans="1:25" ht="12.75">
      <c r="A70" s="83"/>
      <c r="B70" s="84"/>
      <c r="C70" s="415"/>
      <c r="D70" s="415"/>
      <c r="E70" s="415"/>
      <c r="F70" s="415"/>
      <c r="G70" s="415"/>
      <c r="H70" s="415"/>
      <c r="I70" s="415"/>
      <c r="J70" s="415"/>
      <c r="K70" s="84"/>
      <c r="L70" s="84"/>
      <c r="M70" s="415"/>
      <c r="N70" s="415"/>
      <c r="O70" s="415"/>
      <c r="P70" s="415"/>
      <c r="Q70" s="415"/>
      <c r="R70" s="415"/>
      <c r="S70" s="415"/>
      <c r="T70" s="415"/>
      <c r="U70" s="415"/>
      <c r="V70" s="415"/>
      <c r="W70" s="415"/>
      <c r="X70" s="415"/>
      <c r="Y70" s="86"/>
    </row>
    <row r="71" spans="1:25" ht="12.75">
      <c r="A71" s="83"/>
      <c r="B71" s="84"/>
      <c r="C71" s="416" t="s">
        <v>84</v>
      </c>
      <c r="D71" s="416"/>
      <c r="E71" s="416"/>
      <c r="F71" s="416"/>
      <c r="G71" s="416"/>
      <c r="H71" s="416"/>
      <c r="I71" s="416"/>
      <c r="J71" s="416"/>
      <c r="K71" s="84"/>
      <c r="L71" s="84"/>
      <c r="M71" s="416" t="s">
        <v>85</v>
      </c>
      <c r="N71" s="416"/>
      <c r="O71" s="416"/>
      <c r="P71" s="416"/>
      <c r="Q71" s="416"/>
      <c r="R71" s="416"/>
      <c r="S71" s="416"/>
      <c r="T71" s="416"/>
      <c r="U71" s="416"/>
      <c r="V71" s="416"/>
      <c r="W71" s="416"/>
      <c r="X71" s="416"/>
      <c r="Y71" s="86"/>
    </row>
    <row r="72" spans="1:25" ht="15" thickBot="1">
      <c r="A72" s="83"/>
      <c r="B72" s="414"/>
      <c r="C72" s="414"/>
      <c r="D72" s="414"/>
      <c r="E72" s="414"/>
      <c r="F72" s="414"/>
      <c r="G72" s="414"/>
      <c r="H72" s="414"/>
      <c r="I72" s="414"/>
      <c r="J72" s="414"/>
      <c r="K72" s="414"/>
      <c r="L72" s="414"/>
      <c r="M72" s="414"/>
      <c r="N72" s="414"/>
      <c r="O72" s="414"/>
      <c r="P72" s="414"/>
      <c r="Q72" s="414"/>
      <c r="R72" s="414"/>
      <c r="S72" s="414"/>
      <c r="T72" s="414"/>
      <c r="U72" s="414"/>
      <c r="V72" s="414"/>
      <c r="W72" s="414"/>
      <c r="X72" s="414"/>
      <c r="Y72" s="417"/>
    </row>
    <row r="73" spans="1:25" ht="6.75" customHeight="1">
      <c r="A73" s="121"/>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3"/>
    </row>
    <row r="74" spans="1:25" ht="12.75">
      <c r="A74" s="124" t="s">
        <v>86</v>
      </c>
      <c r="B74" s="84" t="s">
        <v>87</v>
      </c>
      <c r="D74" s="84"/>
      <c r="E74" s="84"/>
      <c r="F74" s="84"/>
      <c r="G74" s="84"/>
      <c r="H74" s="84"/>
      <c r="I74" s="84"/>
      <c r="J74" s="84"/>
      <c r="K74" s="84"/>
      <c r="L74" s="84"/>
      <c r="M74" s="84"/>
      <c r="N74" s="84"/>
      <c r="O74" s="84"/>
      <c r="P74" s="84"/>
      <c r="Q74" s="84"/>
      <c r="R74" s="84"/>
      <c r="S74" s="84"/>
      <c r="T74" s="84"/>
      <c r="U74" s="84"/>
      <c r="V74" s="84"/>
      <c r="W74" s="84"/>
      <c r="X74" s="84"/>
      <c r="Y74" s="86"/>
    </row>
    <row r="75" spans="1:25" ht="12.75">
      <c r="A75" s="83"/>
      <c r="B75" s="84" t="s">
        <v>88</v>
      </c>
      <c r="D75" s="84"/>
      <c r="E75" s="84"/>
      <c r="F75" s="84"/>
      <c r="G75" s="84"/>
      <c r="H75" s="84"/>
      <c r="I75" s="84"/>
      <c r="J75" s="84"/>
      <c r="K75" s="84"/>
      <c r="L75" s="84"/>
      <c r="M75" s="84"/>
      <c r="N75" s="84"/>
      <c r="O75" s="84"/>
      <c r="P75" s="84"/>
      <c r="Q75" s="84"/>
      <c r="R75" s="84"/>
      <c r="S75" s="84"/>
      <c r="T75" s="84"/>
      <c r="U75" s="84"/>
      <c r="V75" s="84"/>
      <c r="W75" s="84"/>
      <c r="X75" s="84"/>
      <c r="Y75" s="86"/>
    </row>
    <row r="76" spans="1:25" ht="8.25" customHeight="1" thickBot="1">
      <c r="A76" s="125"/>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7"/>
    </row>
    <row r="77" spans="1:25" ht="8.25" customHeight="1" thickTop="1">
      <c r="A77" s="84"/>
      <c r="B77" s="84"/>
      <c r="C77" s="84"/>
      <c r="D77" s="84"/>
      <c r="E77" s="84"/>
      <c r="F77" s="84"/>
      <c r="G77" s="84"/>
      <c r="H77" s="84"/>
      <c r="I77" s="84"/>
      <c r="J77" s="84"/>
      <c r="K77" s="84"/>
      <c r="L77" s="84"/>
      <c r="M77" s="84"/>
      <c r="N77" s="84"/>
      <c r="O77" s="84"/>
      <c r="P77" s="84"/>
      <c r="Q77" s="84"/>
      <c r="R77" s="84"/>
      <c r="S77" s="84"/>
      <c r="T77" s="84"/>
      <c r="U77" s="84"/>
      <c r="V77" s="84"/>
      <c r="W77" s="84"/>
      <c r="X77" s="84"/>
      <c r="Y77" s="84"/>
    </row>
    <row r="78" ht="13.5" thickBot="1"/>
    <row r="79" spans="1:25" ht="14.25" thickBot="1" thickTop="1">
      <c r="A79" s="80"/>
      <c r="B79" s="81"/>
      <c r="C79" s="81"/>
      <c r="D79" s="81"/>
      <c r="E79" s="81"/>
      <c r="F79" s="81"/>
      <c r="G79" s="81"/>
      <c r="H79" s="81"/>
      <c r="I79" s="81"/>
      <c r="J79" s="81"/>
      <c r="K79" s="81"/>
      <c r="L79" s="81"/>
      <c r="M79" s="81"/>
      <c r="N79" s="81"/>
      <c r="O79" s="81"/>
      <c r="P79" s="128"/>
      <c r="Q79" s="128"/>
      <c r="R79" s="81"/>
      <c r="S79" s="81"/>
      <c r="T79" s="81"/>
      <c r="U79" s="81"/>
      <c r="V79" s="81"/>
      <c r="W79" s="81"/>
      <c r="X79" s="81"/>
      <c r="Y79" s="82"/>
    </row>
    <row r="80" spans="1:25" ht="18.75" thickBot="1">
      <c r="A80" s="129"/>
      <c r="B80" s="418" t="s">
        <v>89</v>
      </c>
      <c r="C80" s="418"/>
      <c r="D80" s="418"/>
      <c r="E80" s="418"/>
      <c r="F80" s="418"/>
      <c r="G80" s="418"/>
      <c r="H80" s="418"/>
      <c r="I80" s="418"/>
      <c r="J80" s="418"/>
      <c r="K80" s="418"/>
      <c r="L80" s="418"/>
      <c r="M80" s="418"/>
      <c r="N80" s="418"/>
      <c r="O80" s="418"/>
      <c r="P80" s="418"/>
      <c r="Q80" s="418"/>
      <c r="R80" s="418"/>
      <c r="S80" s="418"/>
      <c r="T80" s="418"/>
      <c r="U80" s="418"/>
      <c r="V80" s="418"/>
      <c r="W80" s="418"/>
      <c r="X80" s="418"/>
      <c r="Y80" s="130"/>
    </row>
    <row r="81" spans="1:25" ht="12.75">
      <c r="A81" s="83"/>
      <c r="B81" s="84"/>
      <c r="C81" s="84"/>
      <c r="D81" s="84"/>
      <c r="E81" s="84"/>
      <c r="F81" s="84"/>
      <c r="G81" s="84"/>
      <c r="H81" s="84"/>
      <c r="I81" s="84"/>
      <c r="J81" s="84"/>
      <c r="K81" s="84"/>
      <c r="L81" s="84"/>
      <c r="M81" s="84"/>
      <c r="N81" s="84"/>
      <c r="O81" s="84"/>
      <c r="P81" s="84"/>
      <c r="Q81" s="84"/>
      <c r="R81" s="84"/>
      <c r="S81" s="84"/>
      <c r="T81" s="84"/>
      <c r="U81" s="84"/>
      <c r="V81" s="84"/>
      <c r="W81" s="84"/>
      <c r="X81" s="107"/>
      <c r="Y81" s="86"/>
    </row>
    <row r="82" spans="1:25" ht="12.75">
      <c r="A82" s="83"/>
      <c r="B82" s="84"/>
      <c r="C82" s="419" t="s">
        <v>90</v>
      </c>
      <c r="D82" s="419"/>
      <c r="E82" s="419"/>
      <c r="F82" s="419"/>
      <c r="G82" s="419"/>
      <c r="K82" s="419" t="s">
        <v>91</v>
      </c>
      <c r="L82" s="419"/>
      <c r="M82" s="419"/>
      <c r="N82" s="419"/>
      <c r="O82" s="419"/>
      <c r="P82" s="92"/>
      <c r="Q82" s="92"/>
      <c r="R82" s="94"/>
      <c r="S82" s="94" t="s">
        <v>92</v>
      </c>
      <c r="T82" s="131"/>
      <c r="U82" s="420" t="s">
        <v>93</v>
      </c>
      <c r="V82" s="420"/>
      <c r="W82" s="420"/>
      <c r="X82" s="420"/>
      <c r="Y82" s="132"/>
    </row>
    <row r="83" spans="1:25" ht="12.75">
      <c r="A83" s="83"/>
      <c r="B83" s="84"/>
      <c r="C83" s="419" t="s">
        <v>94</v>
      </c>
      <c r="D83" s="419"/>
      <c r="E83" s="419"/>
      <c r="F83" s="419"/>
      <c r="G83" s="419"/>
      <c r="K83" s="419" t="s">
        <v>94</v>
      </c>
      <c r="L83" s="419"/>
      <c r="M83" s="419"/>
      <c r="N83" s="419"/>
      <c r="O83" s="419"/>
      <c r="P83" s="84"/>
      <c r="Q83" s="84"/>
      <c r="R83" s="94"/>
      <c r="S83" s="94" t="s">
        <v>95</v>
      </c>
      <c r="T83" s="131"/>
      <c r="U83" s="420"/>
      <c r="V83" s="420"/>
      <c r="W83" s="420"/>
      <c r="X83" s="420"/>
      <c r="Y83" s="86"/>
    </row>
    <row r="84" spans="1:25" ht="12.75">
      <c r="A84" s="83"/>
      <c r="B84" s="84"/>
      <c r="C84" s="94"/>
      <c r="D84" s="94"/>
      <c r="E84" s="94"/>
      <c r="F84" s="94"/>
      <c r="G84" s="94"/>
      <c r="K84" s="94"/>
      <c r="L84" s="94"/>
      <c r="M84" s="94"/>
      <c r="N84" s="94"/>
      <c r="O84" s="94"/>
      <c r="P84" s="84"/>
      <c r="Q84" s="84"/>
      <c r="R84" s="94"/>
      <c r="S84" s="84"/>
      <c r="T84" s="84"/>
      <c r="U84" s="420"/>
      <c r="V84" s="420"/>
      <c r="W84" s="420"/>
      <c r="X84" s="420"/>
      <c r="Y84" s="86"/>
    </row>
    <row r="85" spans="1:25" ht="12.75">
      <c r="A85" s="83"/>
      <c r="B85" s="84"/>
      <c r="C85" s="133"/>
      <c r="D85" s="133"/>
      <c r="E85" s="133"/>
      <c r="F85" s="133"/>
      <c r="G85" s="133"/>
      <c r="H85" s="92"/>
      <c r="I85" s="293" t="s">
        <v>269</v>
      </c>
      <c r="J85" s="133"/>
      <c r="K85" s="133"/>
      <c r="L85" s="133"/>
      <c r="M85" s="133"/>
      <c r="N85" s="133"/>
      <c r="O85" s="133"/>
      <c r="P85" s="133"/>
      <c r="Q85" s="133"/>
      <c r="R85" s="92"/>
      <c r="S85" s="133"/>
      <c r="T85" s="92"/>
      <c r="U85" s="294" t="s">
        <v>270</v>
      </c>
      <c r="V85" s="133"/>
      <c r="W85" s="133"/>
      <c r="X85" s="133"/>
      <c r="Y85" s="86"/>
    </row>
    <row r="86" spans="1:25" ht="12.75">
      <c r="A86" s="83"/>
      <c r="B86" s="84"/>
      <c r="C86" s="84"/>
      <c r="D86" s="84"/>
      <c r="E86" s="84"/>
      <c r="F86" s="84"/>
      <c r="G86" s="84"/>
      <c r="H86" s="94"/>
      <c r="I86" s="94"/>
      <c r="J86" s="84"/>
      <c r="K86" s="84"/>
      <c r="L86" s="84"/>
      <c r="M86" s="84"/>
      <c r="N86" s="84"/>
      <c r="O86" s="84"/>
      <c r="P86" s="94"/>
      <c r="Q86" s="94"/>
      <c r="R86" s="94"/>
      <c r="S86" s="94"/>
      <c r="T86" s="94"/>
      <c r="U86" s="94"/>
      <c r="V86" s="94"/>
      <c r="W86" s="94"/>
      <c r="X86" s="94"/>
      <c r="Y86" s="86"/>
    </row>
    <row r="87" spans="1:25" ht="12.75">
      <c r="A87" s="83"/>
      <c r="B87" s="84"/>
      <c r="C87" s="133"/>
      <c r="D87" s="133"/>
      <c r="E87" s="133"/>
      <c r="F87" s="133"/>
      <c r="G87" s="133"/>
      <c r="H87" s="92"/>
      <c r="I87" s="133"/>
      <c r="J87" s="133"/>
      <c r="K87" s="133"/>
      <c r="L87" s="133"/>
      <c r="M87" s="133"/>
      <c r="N87" s="133"/>
      <c r="O87" s="133"/>
      <c r="P87" s="133"/>
      <c r="Q87" s="133"/>
      <c r="R87" s="92"/>
      <c r="S87" s="133"/>
      <c r="T87" s="92"/>
      <c r="U87" s="133"/>
      <c r="V87" s="133"/>
      <c r="W87" s="133"/>
      <c r="X87" s="133"/>
      <c r="Y87" s="86"/>
    </row>
    <row r="88" spans="1:25" ht="12.75">
      <c r="A88" s="83"/>
      <c r="B88" s="84"/>
      <c r="C88" s="84"/>
      <c r="D88" s="84"/>
      <c r="E88" s="84"/>
      <c r="F88" s="84"/>
      <c r="G88" s="84"/>
      <c r="H88" s="84"/>
      <c r="I88" s="84"/>
      <c r="J88" s="84"/>
      <c r="K88" s="84"/>
      <c r="L88" s="84"/>
      <c r="M88" s="84"/>
      <c r="N88" s="84"/>
      <c r="O88" s="84"/>
      <c r="P88" s="84"/>
      <c r="Q88" s="84"/>
      <c r="R88" s="84"/>
      <c r="S88" s="84"/>
      <c r="T88" s="84"/>
      <c r="U88" s="84"/>
      <c r="V88" s="84"/>
      <c r="W88" s="84"/>
      <c r="X88" s="84"/>
      <c r="Y88" s="86"/>
    </row>
    <row r="89" spans="1:25" ht="12.75">
      <c r="A89" s="83"/>
      <c r="B89" s="84"/>
      <c r="C89" s="133"/>
      <c r="D89" s="133"/>
      <c r="E89" s="133"/>
      <c r="F89" s="133"/>
      <c r="G89" s="133"/>
      <c r="H89" s="92"/>
      <c r="I89" s="133"/>
      <c r="J89" s="133"/>
      <c r="K89" s="133"/>
      <c r="L89" s="133"/>
      <c r="M89" s="133"/>
      <c r="N89" s="133"/>
      <c r="O89" s="133"/>
      <c r="P89" s="133"/>
      <c r="Q89" s="133"/>
      <c r="R89" s="92"/>
      <c r="S89" s="133"/>
      <c r="T89" s="92"/>
      <c r="U89" s="133"/>
      <c r="V89" s="133"/>
      <c r="W89" s="133"/>
      <c r="X89" s="133"/>
      <c r="Y89" s="86"/>
    </row>
    <row r="90" spans="1:25" ht="12.75">
      <c r="A90" s="83"/>
      <c r="B90" s="84"/>
      <c r="C90" s="84"/>
      <c r="D90" s="84"/>
      <c r="E90" s="84"/>
      <c r="F90" s="84"/>
      <c r="G90" s="84"/>
      <c r="H90" s="94"/>
      <c r="I90" s="94"/>
      <c r="J90" s="94"/>
      <c r="K90" s="84"/>
      <c r="L90" s="94"/>
      <c r="M90" s="94"/>
      <c r="N90" s="94"/>
      <c r="O90" s="94"/>
      <c r="P90" s="94"/>
      <c r="Q90" s="94"/>
      <c r="R90" s="94"/>
      <c r="S90" s="94"/>
      <c r="T90" s="94"/>
      <c r="U90" s="94"/>
      <c r="V90" s="94"/>
      <c r="W90" s="94"/>
      <c r="X90" s="94"/>
      <c r="Y90" s="86"/>
    </row>
    <row r="91" spans="1:25" ht="12.75">
      <c r="A91" s="83"/>
      <c r="B91" s="84"/>
      <c r="C91" s="133"/>
      <c r="D91" s="133"/>
      <c r="E91" s="133"/>
      <c r="F91" s="133"/>
      <c r="G91" s="133"/>
      <c r="H91" s="92"/>
      <c r="I91" s="133"/>
      <c r="J91" s="133"/>
      <c r="K91" s="133"/>
      <c r="L91" s="133"/>
      <c r="M91" s="133"/>
      <c r="N91" s="133"/>
      <c r="O91" s="133"/>
      <c r="P91" s="133"/>
      <c r="Q91" s="133"/>
      <c r="R91" s="92"/>
      <c r="S91" s="133"/>
      <c r="T91" s="92"/>
      <c r="U91" s="133"/>
      <c r="V91" s="133"/>
      <c r="W91" s="133"/>
      <c r="X91" s="133"/>
      <c r="Y91" s="86"/>
    </row>
    <row r="92" spans="1:25" ht="12.75">
      <c r="A92" s="83"/>
      <c r="B92" s="84"/>
      <c r="C92" s="84"/>
      <c r="D92" s="84"/>
      <c r="E92" s="84"/>
      <c r="F92" s="84"/>
      <c r="G92" s="84"/>
      <c r="H92" s="84"/>
      <c r="I92" s="84"/>
      <c r="J92" s="84"/>
      <c r="K92" s="84"/>
      <c r="L92" s="84"/>
      <c r="M92" s="84"/>
      <c r="N92" s="84"/>
      <c r="O92" s="84"/>
      <c r="P92" s="84"/>
      <c r="Q92" s="84"/>
      <c r="R92" s="84"/>
      <c r="S92" s="84"/>
      <c r="T92" s="84"/>
      <c r="U92" s="84"/>
      <c r="V92" s="84"/>
      <c r="W92" s="84"/>
      <c r="X92" s="84"/>
      <c r="Y92" s="86"/>
    </row>
    <row r="93" spans="1:25" ht="12.75">
      <c r="A93" s="83"/>
      <c r="B93" s="84"/>
      <c r="C93" s="133"/>
      <c r="D93" s="133"/>
      <c r="E93" s="133"/>
      <c r="F93" s="133"/>
      <c r="G93" s="133"/>
      <c r="H93" s="92"/>
      <c r="I93" s="133"/>
      <c r="J93" s="133"/>
      <c r="K93" s="133"/>
      <c r="L93" s="133"/>
      <c r="M93" s="133"/>
      <c r="N93" s="133"/>
      <c r="O93" s="133"/>
      <c r="P93" s="133"/>
      <c r="Q93" s="133"/>
      <c r="R93" s="92"/>
      <c r="S93" s="133"/>
      <c r="T93" s="92"/>
      <c r="U93" s="133"/>
      <c r="V93" s="133"/>
      <c r="W93" s="133"/>
      <c r="X93" s="133"/>
      <c r="Y93" s="86"/>
    </row>
    <row r="94" spans="1:25" ht="12.75">
      <c r="A94" s="83"/>
      <c r="B94" s="84"/>
      <c r="C94" s="84"/>
      <c r="D94" s="84"/>
      <c r="E94" s="84"/>
      <c r="F94" s="84"/>
      <c r="G94" s="84"/>
      <c r="H94" s="94"/>
      <c r="I94" s="94"/>
      <c r="J94" s="94"/>
      <c r="K94" s="84"/>
      <c r="L94" s="94"/>
      <c r="M94" s="94"/>
      <c r="N94" s="94"/>
      <c r="O94" s="94"/>
      <c r="P94" s="94"/>
      <c r="Q94" s="94"/>
      <c r="R94" s="94"/>
      <c r="S94" s="94"/>
      <c r="T94" s="94"/>
      <c r="U94" s="94"/>
      <c r="V94" s="94"/>
      <c r="W94" s="94"/>
      <c r="X94" s="94"/>
      <c r="Y94" s="86"/>
    </row>
    <row r="95" spans="1:25" ht="12.75">
      <c r="A95" s="83"/>
      <c r="B95" s="84"/>
      <c r="C95" s="133"/>
      <c r="D95" s="133"/>
      <c r="E95" s="133"/>
      <c r="F95" s="133"/>
      <c r="G95" s="133"/>
      <c r="H95" s="92"/>
      <c r="I95" s="133"/>
      <c r="J95" s="133"/>
      <c r="K95" s="133"/>
      <c r="L95" s="133"/>
      <c r="M95" s="133"/>
      <c r="N95" s="133"/>
      <c r="O95" s="133"/>
      <c r="P95" s="133"/>
      <c r="Q95" s="133"/>
      <c r="R95" s="92"/>
      <c r="S95" s="133"/>
      <c r="T95" s="92"/>
      <c r="U95" s="133"/>
      <c r="V95" s="133"/>
      <c r="W95" s="133"/>
      <c r="X95" s="133"/>
      <c r="Y95" s="86"/>
    </row>
    <row r="96" spans="1:25" ht="12.75">
      <c r="A96" s="83"/>
      <c r="B96" s="84"/>
      <c r="C96" s="84"/>
      <c r="D96" s="84"/>
      <c r="E96" s="84"/>
      <c r="F96" s="84"/>
      <c r="G96" s="84"/>
      <c r="H96" s="84"/>
      <c r="I96" s="84"/>
      <c r="J96" s="84"/>
      <c r="K96" s="84"/>
      <c r="L96" s="84"/>
      <c r="M96" s="84"/>
      <c r="N96" s="84"/>
      <c r="O96" s="84"/>
      <c r="P96" s="84"/>
      <c r="Q96" s="84"/>
      <c r="R96" s="84"/>
      <c r="S96" s="84"/>
      <c r="T96" s="84"/>
      <c r="U96" s="84"/>
      <c r="V96" s="84"/>
      <c r="W96" s="84"/>
      <c r="X96" s="84"/>
      <c r="Y96" s="86"/>
    </row>
    <row r="97" spans="1:25" ht="12.75">
      <c r="A97" s="134"/>
      <c r="B97" s="135"/>
      <c r="C97" s="133"/>
      <c r="D97" s="133"/>
      <c r="E97" s="133"/>
      <c r="F97" s="133"/>
      <c r="G97" s="133"/>
      <c r="H97" s="92"/>
      <c r="I97" s="133"/>
      <c r="J97" s="133"/>
      <c r="K97" s="133"/>
      <c r="L97" s="133"/>
      <c r="M97" s="133"/>
      <c r="N97" s="133"/>
      <c r="O97" s="133"/>
      <c r="P97" s="133"/>
      <c r="Q97" s="133"/>
      <c r="R97" s="92"/>
      <c r="S97" s="133"/>
      <c r="T97" s="92"/>
      <c r="U97" s="133"/>
      <c r="V97" s="133"/>
      <c r="W97" s="133"/>
      <c r="X97" s="133"/>
      <c r="Y97" s="136"/>
    </row>
    <row r="98" spans="1:25" ht="12.75">
      <c r="A98" s="83"/>
      <c r="B98" s="84"/>
      <c r="C98" s="84"/>
      <c r="D98" s="84"/>
      <c r="E98" s="84"/>
      <c r="F98" s="84"/>
      <c r="G98" s="84"/>
      <c r="H98" s="84"/>
      <c r="I98" s="84"/>
      <c r="J98" s="84"/>
      <c r="K98" s="84"/>
      <c r="L98" s="84"/>
      <c r="M98" s="84"/>
      <c r="N98" s="84"/>
      <c r="O98" s="84"/>
      <c r="P98" s="84"/>
      <c r="Q98" s="84"/>
      <c r="R98" s="84"/>
      <c r="S98" s="84"/>
      <c r="T98" s="84"/>
      <c r="U98" s="84"/>
      <c r="V98" s="84"/>
      <c r="W98" s="84"/>
      <c r="X98" s="84"/>
      <c r="Y98" s="86"/>
    </row>
    <row r="99" spans="1:25" ht="12.75">
      <c r="A99" s="83"/>
      <c r="B99" s="94"/>
      <c r="C99" s="133"/>
      <c r="D99" s="133"/>
      <c r="E99" s="133"/>
      <c r="F99" s="133"/>
      <c r="G99" s="133"/>
      <c r="H99" s="92"/>
      <c r="I99" s="133"/>
      <c r="J99" s="133"/>
      <c r="K99" s="133"/>
      <c r="L99" s="133"/>
      <c r="M99" s="133"/>
      <c r="N99" s="133"/>
      <c r="O99" s="133"/>
      <c r="P99" s="133"/>
      <c r="Q99" s="133"/>
      <c r="R99" s="92"/>
      <c r="S99" s="133"/>
      <c r="T99" s="92"/>
      <c r="U99" s="133"/>
      <c r="V99" s="133"/>
      <c r="W99" s="133"/>
      <c r="X99" s="133"/>
      <c r="Y99" s="86"/>
    </row>
    <row r="100" spans="1:25" ht="12.75">
      <c r="A100" s="83"/>
      <c r="B100" s="94"/>
      <c r="C100" s="84"/>
      <c r="D100" s="84"/>
      <c r="E100" s="84"/>
      <c r="F100" s="84"/>
      <c r="G100" s="84"/>
      <c r="H100" s="84"/>
      <c r="I100" s="84"/>
      <c r="J100" s="84"/>
      <c r="K100" s="84"/>
      <c r="L100" s="84"/>
      <c r="M100" s="84"/>
      <c r="N100" s="84"/>
      <c r="O100" s="84"/>
      <c r="P100" s="84"/>
      <c r="Q100" s="84"/>
      <c r="R100" s="84"/>
      <c r="S100" s="84"/>
      <c r="T100" s="84"/>
      <c r="U100" s="84"/>
      <c r="V100" s="84"/>
      <c r="W100" s="84"/>
      <c r="X100" s="84"/>
      <c r="Y100" s="86"/>
    </row>
    <row r="101" spans="1:25" ht="12.75">
      <c r="A101" s="83"/>
      <c r="B101" s="94"/>
      <c r="C101" s="133"/>
      <c r="D101" s="133"/>
      <c r="E101" s="133"/>
      <c r="F101" s="133"/>
      <c r="G101" s="133"/>
      <c r="H101" s="92"/>
      <c r="I101" s="133"/>
      <c r="J101" s="133"/>
      <c r="K101" s="133"/>
      <c r="L101" s="133"/>
      <c r="M101" s="133"/>
      <c r="N101" s="133"/>
      <c r="O101" s="133"/>
      <c r="P101" s="133"/>
      <c r="Q101" s="133"/>
      <c r="R101" s="92"/>
      <c r="S101" s="133"/>
      <c r="T101" s="92"/>
      <c r="U101" s="133"/>
      <c r="V101" s="133"/>
      <c r="W101" s="133"/>
      <c r="X101" s="133"/>
      <c r="Y101" s="86"/>
    </row>
    <row r="102" spans="1:25" ht="15">
      <c r="A102" s="83"/>
      <c r="B102" s="94"/>
      <c r="C102" s="97"/>
      <c r="D102" s="84"/>
      <c r="E102" s="84"/>
      <c r="F102" s="84"/>
      <c r="G102" s="84"/>
      <c r="H102" s="84"/>
      <c r="I102" s="84"/>
      <c r="J102" s="84"/>
      <c r="K102" s="84"/>
      <c r="L102" s="84"/>
      <c r="M102" s="84"/>
      <c r="N102" s="84"/>
      <c r="O102" s="84"/>
      <c r="P102" s="84"/>
      <c r="Q102" s="84"/>
      <c r="R102" s="84"/>
      <c r="S102" s="84"/>
      <c r="T102" s="84"/>
      <c r="U102" s="84"/>
      <c r="V102" s="84"/>
      <c r="W102" s="84"/>
      <c r="X102" s="84"/>
      <c r="Y102" s="86"/>
    </row>
    <row r="103" spans="1:25" ht="12.75">
      <c r="A103" s="83"/>
      <c r="B103" s="94"/>
      <c r="C103" s="133"/>
      <c r="D103" s="133"/>
      <c r="E103" s="133"/>
      <c r="F103" s="133"/>
      <c r="G103" s="133"/>
      <c r="H103" s="92"/>
      <c r="I103" s="133"/>
      <c r="J103" s="133"/>
      <c r="K103" s="133"/>
      <c r="L103" s="133"/>
      <c r="M103" s="133"/>
      <c r="N103" s="133"/>
      <c r="O103" s="133"/>
      <c r="P103" s="133"/>
      <c r="Q103" s="133"/>
      <c r="R103" s="92"/>
      <c r="S103" s="133"/>
      <c r="T103" s="92"/>
      <c r="U103" s="133"/>
      <c r="V103" s="133"/>
      <c r="W103" s="133"/>
      <c r="X103" s="133"/>
      <c r="Y103" s="86"/>
    </row>
    <row r="104" spans="1:25" ht="15">
      <c r="A104" s="83"/>
      <c r="B104" s="94"/>
      <c r="C104" s="97"/>
      <c r="D104" s="84"/>
      <c r="E104" s="84"/>
      <c r="F104" s="84"/>
      <c r="G104" s="84"/>
      <c r="H104" s="84"/>
      <c r="I104" s="84"/>
      <c r="J104" s="84"/>
      <c r="K104" s="84"/>
      <c r="L104" s="84"/>
      <c r="M104" s="84"/>
      <c r="N104" s="84"/>
      <c r="O104" s="84"/>
      <c r="P104" s="84"/>
      <c r="Q104" s="84"/>
      <c r="R104" s="84"/>
      <c r="S104" s="84"/>
      <c r="T104" s="84"/>
      <c r="U104" s="84"/>
      <c r="V104" s="84"/>
      <c r="W104" s="84"/>
      <c r="X104" s="84"/>
      <c r="Y104" s="86"/>
    </row>
    <row r="105" spans="1:25" ht="12.75">
      <c r="A105" s="83"/>
      <c r="B105" s="94"/>
      <c r="C105" s="133"/>
      <c r="D105" s="133"/>
      <c r="E105" s="133"/>
      <c r="F105" s="133"/>
      <c r="G105" s="133"/>
      <c r="H105" s="92"/>
      <c r="I105" s="133"/>
      <c r="J105" s="133"/>
      <c r="K105" s="133"/>
      <c r="L105" s="133"/>
      <c r="M105" s="133"/>
      <c r="N105" s="133"/>
      <c r="O105" s="133"/>
      <c r="P105" s="133"/>
      <c r="Q105" s="133"/>
      <c r="R105" s="92"/>
      <c r="S105" s="133"/>
      <c r="T105" s="92"/>
      <c r="U105" s="133"/>
      <c r="V105" s="133"/>
      <c r="W105" s="133"/>
      <c r="X105" s="133"/>
      <c r="Y105" s="86"/>
    </row>
    <row r="106" spans="1:25" ht="12.75">
      <c r="A106" s="83"/>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6"/>
    </row>
    <row r="107" spans="1:25" ht="12.75">
      <c r="A107" s="83"/>
      <c r="B107" s="84"/>
      <c r="C107" s="84"/>
      <c r="D107" s="84"/>
      <c r="E107" s="84"/>
      <c r="F107" s="84"/>
      <c r="G107" s="84"/>
      <c r="H107" s="84"/>
      <c r="I107" s="84"/>
      <c r="J107" s="84"/>
      <c r="K107" s="84"/>
      <c r="L107" s="84"/>
      <c r="M107" s="84"/>
      <c r="N107" s="84"/>
      <c r="O107" s="84"/>
      <c r="S107" s="84" t="s">
        <v>96</v>
      </c>
      <c r="U107" s="133"/>
      <c r="V107" s="133"/>
      <c r="W107" s="421"/>
      <c r="X107" s="421"/>
      <c r="Y107" s="86"/>
    </row>
    <row r="108" spans="1:25" ht="12.75">
      <c r="A108" s="83"/>
      <c r="B108" s="84"/>
      <c r="C108" s="84"/>
      <c r="D108" s="84"/>
      <c r="E108" s="84"/>
      <c r="F108" s="84"/>
      <c r="G108" s="84"/>
      <c r="H108" s="84"/>
      <c r="I108" s="84"/>
      <c r="J108" s="84"/>
      <c r="K108" s="84"/>
      <c r="L108" s="107"/>
      <c r="M108" s="84"/>
      <c r="N108" s="84"/>
      <c r="O108" s="107"/>
      <c r="P108" s="84"/>
      <c r="Q108" s="84"/>
      <c r="R108" s="84"/>
      <c r="S108" s="84"/>
      <c r="T108" s="84"/>
      <c r="U108" s="84"/>
      <c r="V108" s="84"/>
      <c r="W108" s="84"/>
      <c r="X108" s="84"/>
      <c r="Y108" s="86"/>
    </row>
    <row r="109" spans="1:25" ht="15.75">
      <c r="A109" s="83"/>
      <c r="B109" s="94"/>
      <c r="C109" s="137" t="s">
        <v>97</v>
      </c>
      <c r="D109" s="84"/>
      <c r="E109" s="94"/>
      <c r="F109" s="94"/>
      <c r="G109" s="94"/>
      <c r="H109" s="94"/>
      <c r="I109" s="94"/>
      <c r="J109" s="94"/>
      <c r="K109" s="94"/>
      <c r="L109" s="94"/>
      <c r="M109" s="94"/>
      <c r="N109" s="94"/>
      <c r="O109" s="94"/>
      <c r="P109" s="94"/>
      <c r="Q109" s="94"/>
      <c r="R109" s="94"/>
      <c r="S109" s="94"/>
      <c r="T109" s="94"/>
      <c r="U109" s="94"/>
      <c r="V109" s="94"/>
      <c r="W109" s="94"/>
      <c r="X109" s="94"/>
      <c r="Y109" s="86"/>
    </row>
    <row r="110" spans="1:25" ht="15.75">
      <c r="A110" s="138"/>
      <c r="B110" s="119"/>
      <c r="C110" s="84"/>
      <c r="D110" s="139"/>
      <c r="E110" s="139"/>
      <c r="F110" s="139"/>
      <c r="G110" s="139"/>
      <c r="H110" s="139"/>
      <c r="I110" s="139"/>
      <c r="J110" s="139"/>
      <c r="K110" s="139"/>
      <c r="L110" s="139"/>
      <c r="M110" s="139"/>
      <c r="N110" s="139"/>
      <c r="O110" s="139"/>
      <c r="P110" s="139"/>
      <c r="Q110" s="139"/>
      <c r="R110" s="139"/>
      <c r="S110" s="139"/>
      <c r="T110" s="139"/>
      <c r="U110" s="139"/>
      <c r="V110" s="139"/>
      <c r="W110" s="119"/>
      <c r="X110" s="119"/>
      <c r="Y110" s="120"/>
    </row>
    <row r="111" spans="1:25" ht="15">
      <c r="A111" s="140" t="s">
        <v>98</v>
      </c>
      <c r="B111" s="119"/>
      <c r="C111" s="141" t="s">
        <v>99</v>
      </c>
      <c r="D111" s="139"/>
      <c r="E111" s="139"/>
      <c r="F111" s="139"/>
      <c r="G111" s="139"/>
      <c r="H111" s="139"/>
      <c r="I111" s="139"/>
      <c r="J111" s="139"/>
      <c r="K111" s="139"/>
      <c r="L111" s="139"/>
      <c r="M111" s="139"/>
      <c r="N111" s="139"/>
      <c r="O111" s="139"/>
      <c r="P111" s="139"/>
      <c r="Q111" s="139"/>
      <c r="R111" s="139"/>
      <c r="S111" s="139"/>
      <c r="T111" s="139"/>
      <c r="U111" s="139"/>
      <c r="V111" s="139"/>
      <c r="W111" s="119"/>
      <c r="X111" s="119"/>
      <c r="Y111" s="120"/>
    </row>
    <row r="112" spans="1:25" ht="15">
      <c r="A112" s="140"/>
      <c r="B112" s="119"/>
      <c r="C112" s="141" t="s">
        <v>100</v>
      </c>
      <c r="D112" s="139"/>
      <c r="E112" s="139"/>
      <c r="F112" s="139"/>
      <c r="G112" s="139"/>
      <c r="H112" s="139"/>
      <c r="I112" s="139"/>
      <c r="J112" s="139"/>
      <c r="K112" s="139"/>
      <c r="L112" s="139"/>
      <c r="M112" s="139"/>
      <c r="N112" s="139"/>
      <c r="O112" s="139"/>
      <c r="P112" s="139"/>
      <c r="Q112" s="139"/>
      <c r="R112" s="139"/>
      <c r="S112" s="139"/>
      <c r="T112" s="139"/>
      <c r="U112" s="139"/>
      <c r="V112" s="139"/>
      <c r="W112" s="119"/>
      <c r="X112" s="119"/>
      <c r="Y112" s="120"/>
    </row>
    <row r="113" spans="1:25" ht="15">
      <c r="A113" s="140"/>
      <c r="B113" s="119"/>
      <c r="C113" s="84"/>
      <c r="D113" s="139"/>
      <c r="E113" s="139"/>
      <c r="F113" s="139"/>
      <c r="G113" s="139"/>
      <c r="H113" s="139"/>
      <c r="I113" s="139"/>
      <c r="J113" s="139"/>
      <c r="K113" s="139"/>
      <c r="L113" s="139"/>
      <c r="M113" s="139"/>
      <c r="N113" s="139"/>
      <c r="O113" s="139"/>
      <c r="P113" s="139"/>
      <c r="Q113" s="139"/>
      <c r="R113" s="139"/>
      <c r="S113" s="139"/>
      <c r="T113" s="139"/>
      <c r="U113" s="139"/>
      <c r="V113" s="139"/>
      <c r="W113" s="119"/>
      <c r="X113" s="119"/>
      <c r="Y113" s="120"/>
    </row>
    <row r="114" spans="1:25" ht="15">
      <c r="A114" s="140" t="s">
        <v>101</v>
      </c>
      <c r="B114" s="119"/>
      <c r="C114" s="141" t="s">
        <v>102</v>
      </c>
      <c r="D114" s="139"/>
      <c r="E114" s="139"/>
      <c r="F114" s="139"/>
      <c r="G114" s="139"/>
      <c r="H114" s="139"/>
      <c r="I114" s="139"/>
      <c r="J114" s="139"/>
      <c r="K114" s="139"/>
      <c r="L114" s="139"/>
      <c r="M114" s="139"/>
      <c r="N114" s="139"/>
      <c r="O114" s="139"/>
      <c r="P114" s="139"/>
      <c r="Q114" s="139"/>
      <c r="R114" s="139"/>
      <c r="S114" s="139"/>
      <c r="T114" s="139"/>
      <c r="U114" s="139"/>
      <c r="V114" s="139"/>
      <c r="W114" s="119"/>
      <c r="X114" s="119"/>
      <c r="Y114" s="120"/>
    </row>
    <row r="115" spans="1:25" ht="15">
      <c r="A115" s="140"/>
      <c r="B115" s="119"/>
      <c r="C115" s="141" t="s">
        <v>103</v>
      </c>
      <c r="D115" s="139"/>
      <c r="E115" s="139"/>
      <c r="F115" s="139"/>
      <c r="G115" s="139"/>
      <c r="H115" s="139"/>
      <c r="I115" s="139"/>
      <c r="J115" s="139"/>
      <c r="K115" s="139"/>
      <c r="L115" s="139"/>
      <c r="M115" s="139"/>
      <c r="N115" s="139"/>
      <c r="O115" s="139"/>
      <c r="P115" s="139"/>
      <c r="Q115" s="139"/>
      <c r="R115" s="139"/>
      <c r="S115" s="139"/>
      <c r="T115" s="139"/>
      <c r="U115" s="139"/>
      <c r="V115" s="139"/>
      <c r="W115" s="119"/>
      <c r="X115" s="119"/>
      <c r="Y115" s="120"/>
    </row>
    <row r="116" spans="1:25" ht="15">
      <c r="A116" s="140"/>
      <c r="B116" s="119"/>
      <c r="C116" s="141" t="s">
        <v>104</v>
      </c>
      <c r="D116" s="139"/>
      <c r="E116" s="139"/>
      <c r="F116" s="139"/>
      <c r="G116" s="139"/>
      <c r="H116" s="139"/>
      <c r="I116" s="139"/>
      <c r="J116" s="139"/>
      <c r="K116" s="139"/>
      <c r="L116" s="139"/>
      <c r="M116" s="139"/>
      <c r="N116" s="139"/>
      <c r="O116" s="139"/>
      <c r="P116" s="139"/>
      <c r="Q116" s="139"/>
      <c r="R116" s="139"/>
      <c r="S116" s="139"/>
      <c r="T116" s="139"/>
      <c r="U116" s="139"/>
      <c r="V116" s="139"/>
      <c r="W116" s="119"/>
      <c r="X116" s="119"/>
      <c r="Y116" s="120"/>
    </row>
    <row r="117" spans="1:25" ht="15">
      <c r="A117" s="140"/>
      <c r="B117" s="119"/>
      <c r="C117" s="141"/>
      <c r="D117" s="139"/>
      <c r="E117" s="139"/>
      <c r="F117" s="139"/>
      <c r="G117" s="139"/>
      <c r="H117" s="139"/>
      <c r="I117" s="139"/>
      <c r="J117" s="139"/>
      <c r="K117" s="139"/>
      <c r="L117" s="139"/>
      <c r="M117" s="139"/>
      <c r="N117" s="139"/>
      <c r="O117" s="139"/>
      <c r="P117" s="139"/>
      <c r="Q117" s="139"/>
      <c r="R117" s="139"/>
      <c r="S117" s="139"/>
      <c r="T117" s="139"/>
      <c r="U117" s="139"/>
      <c r="V117" s="139"/>
      <c r="W117" s="119"/>
      <c r="X117" s="119"/>
      <c r="Y117" s="120"/>
    </row>
    <row r="118" spans="1:25" ht="15" customHeight="1">
      <c r="A118" s="140" t="s">
        <v>105</v>
      </c>
      <c r="B118" s="119"/>
      <c r="C118" s="422" t="s">
        <v>106</v>
      </c>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120"/>
    </row>
    <row r="119" spans="1:25" ht="15.75" customHeight="1">
      <c r="A119" s="140"/>
      <c r="B119" s="119"/>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120"/>
    </row>
    <row r="120" spans="1:25" ht="15">
      <c r="A120" s="140"/>
      <c r="B120" s="119"/>
      <c r="C120" s="422"/>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120"/>
    </row>
    <row r="121" spans="1:25" ht="15">
      <c r="A121" s="140"/>
      <c r="B121" s="119"/>
      <c r="C121" s="84"/>
      <c r="D121" s="139"/>
      <c r="E121" s="139"/>
      <c r="F121" s="139"/>
      <c r="G121" s="139"/>
      <c r="H121" s="139"/>
      <c r="I121" s="139"/>
      <c r="J121" s="139"/>
      <c r="K121" s="139"/>
      <c r="L121" s="139"/>
      <c r="M121" s="139"/>
      <c r="N121" s="139"/>
      <c r="O121" s="139"/>
      <c r="P121" s="139"/>
      <c r="Q121" s="139"/>
      <c r="R121" s="139"/>
      <c r="S121" s="139"/>
      <c r="T121" s="139"/>
      <c r="U121" s="139"/>
      <c r="V121" s="139"/>
      <c r="W121" s="119"/>
      <c r="X121" s="119"/>
      <c r="Y121" s="120"/>
    </row>
    <row r="122" spans="1:25" ht="15">
      <c r="A122" s="140" t="s">
        <v>107</v>
      </c>
      <c r="B122" s="119"/>
      <c r="C122" s="422" t="s">
        <v>108</v>
      </c>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120"/>
    </row>
    <row r="123" spans="1:25" ht="15">
      <c r="A123" s="140"/>
      <c r="B123" s="119"/>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120"/>
    </row>
    <row r="124" spans="1:25" ht="15">
      <c r="A124" s="140"/>
      <c r="B124" s="119"/>
      <c r="C124" s="422"/>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120"/>
    </row>
    <row r="125" spans="1:25" ht="15">
      <c r="A125" s="140"/>
      <c r="B125" s="119"/>
      <c r="C125" s="84"/>
      <c r="D125" s="139"/>
      <c r="E125" s="139"/>
      <c r="F125" s="139"/>
      <c r="G125" s="139"/>
      <c r="H125" s="139"/>
      <c r="I125" s="139"/>
      <c r="J125" s="139"/>
      <c r="K125" s="139"/>
      <c r="L125" s="139"/>
      <c r="M125" s="139"/>
      <c r="N125" s="139"/>
      <c r="O125" s="139"/>
      <c r="P125" s="139"/>
      <c r="Q125" s="139"/>
      <c r="R125" s="139"/>
      <c r="S125" s="139"/>
      <c r="T125" s="139"/>
      <c r="U125" s="139"/>
      <c r="V125" s="139"/>
      <c r="W125" s="119"/>
      <c r="X125" s="119"/>
      <c r="Y125" s="120"/>
    </row>
    <row r="126" spans="1:25" ht="15" customHeight="1">
      <c r="A126" s="140" t="s">
        <v>109</v>
      </c>
      <c r="B126" s="119"/>
      <c r="C126" s="423" t="s">
        <v>110</v>
      </c>
      <c r="D126" s="423"/>
      <c r="E126" s="423"/>
      <c r="F126" s="423"/>
      <c r="G126" s="423"/>
      <c r="H126" s="423"/>
      <c r="I126" s="423"/>
      <c r="J126" s="423"/>
      <c r="K126" s="423"/>
      <c r="L126" s="423"/>
      <c r="M126" s="423"/>
      <c r="N126" s="423"/>
      <c r="O126" s="423"/>
      <c r="P126" s="423"/>
      <c r="Q126" s="423"/>
      <c r="R126" s="423"/>
      <c r="S126" s="423"/>
      <c r="T126" s="423"/>
      <c r="U126" s="423"/>
      <c r="V126" s="423"/>
      <c r="W126" s="423"/>
      <c r="X126" s="423"/>
      <c r="Y126" s="120"/>
    </row>
    <row r="127" spans="1:25" ht="15">
      <c r="A127" s="140"/>
      <c r="B127" s="119"/>
      <c r="C127" s="423"/>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120"/>
    </row>
    <row r="128" spans="1:25" ht="15">
      <c r="A128" s="140"/>
      <c r="B128" s="119"/>
      <c r="C128" s="423"/>
      <c r="D128" s="423"/>
      <c r="E128" s="423"/>
      <c r="F128" s="423"/>
      <c r="G128" s="423"/>
      <c r="H128" s="423"/>
      <c r="I128" s="423"/>
      <c r="J128" s="423"/>
      <c r="K128" s="423"/>
      <c r="L128" s="423"/>
      <c r="M128" s="423"/>
      <c r="N128" s="423"/>
      <c r="O128" s="423"/>
      <c r="P128" s="423"/>
      <c r="Q128" s="423"/>
      <c r="R128" s="423"/>
      <c r="S128" s="423"/>
      <c r="T128" s="423"/>
      <c r="U128" s="423"/>
      <c r="V128" s="423"/>
      <c r="W128" s="423"/>
      <c r="X128" s="423"/>
      <c r="Y128" s="120"/>
    </row>
    <row r="129" spans="1:25" ht="15">
      <c r="A129" s="140"/>
      <c r="B129" s="119"/>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120"/>
    </row>
    <row r="130" spans="1:25" s="5" customFormat="1" ht="15">
      <c r="A130" s="144"/>
      <c r="B130" s="145"/>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6"/>
    </row>
    <row r="131" spans="1:25" ht="15">
      <c r="A131" s="140" t="s">
        <v>111</v>
      </c>
      <c r="B131" s="119"/>
      <c r="C131" s="422" t="s">
        <v>112</v>
      </c>
      <c r="D131" s="422"/>
      <c r="E131" s="422"/>
      <c r="F131" s="422"/>
      <c r="G131" s="422"/>
      <c r="H131" s="422"/>
      <c r="I131" s="422"/>
      <c r="J131" s="422"/>
      <c r="K131" s="422"/>
      <c r="L131" s="422"/>
      <c r="M131" s="422"/>
      <c r="N131" s="422"/>
      <c r="O131" s="422"/>
      <c r="P131" s="422"/>
      <c r="Q131" s="422"/>
      <c r="R131" s="422"/>
      <c r="S131" s="422"/>
      <c r="T131" s="422"/>
      <c r="U131" s="422"/>
      <c r="V131" s="422"/>
      <c r="W131" s="422"/>
      <c r="X131" s="422"/>
      <c r="Y131" s="120"/>
    </row>
    <row r="132" spans="1:25" ht="15">
      <c r="A132" s="140"/>
      <c r="B132" s="119"/>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120"/>
    </row>
    <row r="133" spans="1:25" ht="15">
      <c r="A133" s="140"/>
      <c r="B133" s="119"/>
      <c r="C133" s="422"/>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120"/>
    </row>
    <row r="134" spans="1:25" ht="15">
      <c r="A134" s="140"/>
      <c r="B134" s="119"/>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120"/>
    </row>
    <row r="135" spans="1:25" ht="15">
      <c r="A135" s="140"/>
      <c r="B135" s="119"/>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20"/>
    </row>
    <row r="136" spans="1:25" ht="15">
      <c r="A136" s="140" t="s">
        <v>113</v>
      </c>
      <c r="B136" s="119"/>
      <c r="C136" s="147" t="s">
        <v>114</v>
      </c>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20"/>
    </row>
    <row r="137" spans="1:25" ht="15">
      <c r="A137" s="140"/>
      <c r="B137" s="119"/>
      <c r="C137" s="147" t="s">
        <v>115</v>
      </c>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20"/>
    </row>
    <row r="138" spans="1:25" ht="15">
      <c r="A138" s="140"/>
      <c r="B138" s="119"/>
      <c r="C138" s="147" t="s">
        <v>116</v>
      </c>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20"/>
    </row>
    <row r="139" spans="1:25" ht="15">
      <c r="A139" s="140"/>
      <c r="B139" s="119"/>
      <c r="C139" s="147" t="s">
        <v>117</v>
      </c>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20"/>
    </row>
    <row r="140" spans="1:25" ht="15">
      <c r="A140" s="140"/>
      <c r="B140" s="119"/>
      <c r="C140" s="84"/>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20"/>
    </row>
    <row r="141" spans="1:25" ht="15" customHeight="1">
      <c r="A141" s="140" t="s">
        <v>118</v>
      </c>
      <c r="B141" s="119"/>
      <c r="C141" s="422" t="s">
        <v>119</v>
      </c>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120"/>
    </row>
    <row r="142" spans="1:25" ht="15">
      <c r="A142" s="140"/>
      <c r="B142" s="119"/>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120"/>
    </row>
    <row r="143" spans="1:25" ht="15">
      <c r="A143" s="140"/>
      <c r="B143" s="119"/>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120"/>
    </row>
    <row r="144" spans="1:25" ht="15">
      <c r="A144" s="140"/>
      <c r="B144" s="119"/>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120"/>
    </row>
    <row r="145" spans="1:25" ht="15">
      <c r="A145" s="140"/>
      <c r="B145" s="119"/>
      <c r="C145" s="422"/>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120"/>
    </row>
    <row r="146" spans="1:25" ht="15">
      <c r="A146" s="140"/>
      <c r="B146" s="119"/>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20"/>
    </row>
    <row r="147" spans="1:25" ht="15">
      <c r="A147" s="140" t="s">
        <v>120</v>
      </c>
      <c r="B147" s="119"/>
      <c r="C147" s="147" t="s">
        <v>121</v>
      </c>
      <c r="D147" s="119"/>
      <c r="E147" s="119"/>
      <c r="F147" s="119"/>
      <c r="G147" s="119"/>
      <c r="H147" s="119"/>
      <c r="I147" s="119"/>
      <c r="J147" s="119"/>
      <c r="K147" s="119"/>
      <c r="L147" s="119"/>
      <c r="M147" s="119"/>
      <c r="N147" s="119"/>
      <c r="O147" s="148"/>
      <c r="P147" s="148"/>
      <c r="Q147" s="148"/>
      <c r="R147" s="148"/>
      <c r="S147" s="148"/>
      <c r="T147" s="148"/>
      <c r="U147" s="148"/>
      <c r="V147" s="148"/>
      <c r="W147" s="148"/>
      <c r="X147" s="148"/>
      <c r="Y147" s="120"/>
    </row>
    <row r="148" spans="1:25" ht="15">
      <c r="A148" s="140"/>
      <c r="B148" s="119"/>
      <c r="C148" s="147" t="s">
        <v>122</v>
      </c>
      <c r="D148" s="119"/>
      <c r="E148" s="119"/>
      <c r="F148" s="119"/>
      <c r="G148" s="119"/>
      <c r="H148" s="119"/>
      <c r="I148" s="119"/>
      <c r="J148" s="119"/>
      <c r="K148" s="119"/>
      <c r="L148" s="119"/>
      <c r="M148" s="119"/>
      <c r="N148" s="295" t="s">
        <v>271</v>
      </c>
      <c r="O148" s="148"/>
      <c r="P148" s="148"/>
      <c r="Q148" s="148"/>
      <c r="R148" s="148"/>
      <c r="S148" s="148"/>
      <c r="T148" s="148"/>
      <c r="U148" s="148"/>
      <c r="V148" s="148"/>
      <c r="W148" s="148"/>
      <c r="X148" s="148"/>
      <c r="Y148" s="120"/>
    </row>
    <row r="149" spans="1:25" ht="15.75">
      <c r="A149" s="149"/>
      <c r="B149" s="119"/>
      <c r="C149" s="150"/>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20"/>
    </row>
    <row r="150" spans="1:25" ht="15">
      <c r="A150" s="118"/>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20"/>
    </row>
    <row r="151" spans="1:25" ht="12.75">
      <c r="A151" s="83"/>
      <c r="B151" s="84"/>
      <c r="C151" s="415"/>
      <c r="D151" s="415"/>
      <c r="E151" s="415"/>
      <c r="F151" s="415"/>
      <c r="G151" s="415"/>
      <c r="H151" s="415"/>
      <c r="I151" s="415"/>
      <c r="J151" s="415"/>
      <c r="K151" s="84"/>
      <c r="L151" s="84"/>
      <c r="M151" s="415"/>
      <c r="N151" s="415"/>
      <c r="O151" s="415"/>
      <c r="P151" s="415"/>
      <c r="Q151" s="415"/>
      <c r="R151" s="415"/>
      <c r="S151" s="415"/>
      <c r="T151" s="415"/>
      <c r="U151" s="415"/>
      <c r="V151" s="415"/>
      <c r="W151" s="415"/>
      <c r="X151" s="415"/>
      <c r="Y151" s="86"/>
    </row>
    <row r="152" spans="1:25" ht="12.75">
      <c r="A152" s="83"/>
      <c r="B152" s="84"/>
      <c r="C152" s="415" t="s">
        <v>84</v>
      </c>
      <c r="D152" s="415"/>
      <c r="E152" s="415"/>
      <c r="F152" s="415"/>
      <c r="G152" s="415"/>
      <c r="H152" s="415"/>
      <c r="I152" s="415"/>
      <c r="J152" s="415"/>
      <c r="K152" s="109"/>
      <c r="L152" s="109"/>
      <c r="M152" s="415" t="s">
        <v>85</v>
      </c>
      <c r="N152" s="415"/>
      <c r="O152" s="415"/>
      <c r="P152" s="415"/>
      <c r="Q152" s="415"/>
      <c r="R152" s="415"/>
      <c r="S152" s="415"/>
      <c r="T152" s="415"/>
      <c r="U152" s="415"/>
      <c r="V152" s="415"/>
      <c r="W152" s="415"/>
      <c r="X152" s="415"/>
      <c r="Y152" s="86"/>
    </row>
    <row r="153" spans="1:25" ht="19.5" customHeight="1">
      <c r="A153" s="124" t="s">
        <v>123</v>
      </c>
      <c r="B153" s="84" t="s">
        <v>124</v>
      </c>
      <c r="E153" s="84"/>
      <c r="F153" s="84"/>
      <c r="G153" s="84"/>
      <c r="H153" s="84"/>
      <c r="I153" s="84"/>
      <c r="J153" s="84"/>
      <c r="K153" s="84"/>
      <c r="L153" s="84"/>
      <c r="M153" s="107"/>
      <c r="N153" s="84"/>
      <c r="O153" s="84"/>
      <c r="P153" s="84"/>
      <c r="Q153" s="84"/>
      <c r="R153" s="84"/>
      <c r="S153" s="84"/>
      <c r="T153" s="84"/>
      <c r="U153" s="84"/>
      <c r="V153" s="84"/>
      <c r="W153" s="84"/>
      <c r="X153" s="84"/>
      <c r="Y153" s="86"/>
    </row>
    <row r="154" spans="1:25" ht="8.25" customHeight="1" thickBot="1">
      <c r="A154" s="125"/>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7"/>
    </row>
    <row r="155" ht="13.5" thickTop="1"/>
    <row r="157" ht="15">
      <c r="B157" s="141"/>
    </row>
    <row r="158" ht="15">
      <c r="B158" s="141"/>
    </row>
  </sheetData>
  <sheetProtection/>
  <mergeCells count="37">
    <mergeCell ref="C151:J151"/>
    <mergeCell ref="M151:X151"/>
    <mergeCell ref="C152:J152"/>
    <mergeCell ref="M152:X152"/>
    <mergeCell ref="W107:X107"/>
    <mergeCell ref="C118:X120"/>
    <mergeCell ref="C122:X124"/>
    <mergeCell ref="C126:X129"/>
    <mergeCell ref="C131:X134"/>
    <mergeCell ref="C141:X145"/>
    <mergeCell ref="C71:J71"/>
    <mergeCell ref="M71:X71"/>
    <mergeCell ref="B72:Y72"/>
    <mergeCell ref="B80:X80"/>
    <mergeCell ref="C82:G82"/>
    <mergeCell ref="K82:O82"/>
    <mergeCell ref="U82:X84"/>
    <mergeCell ref="C83:G83"/>
    <mergeCell ref="K83:O83"/>
    <mergeCell ref="W53:X53"/>
    <mergeCell ref="B57:J57"/>
    <mergeCell ref="M57:X57"/>
    <mergeCell ref="A58:Y58"/>
    <mergeCell ref="C70:J70"/>
    <mergeCell ref="M70:X70"/>
    <mergeCell ref="A20:K20"/>
    <mergeCell ref="L20:Y20"/>
    <mergeCell ref="A38:Y38"/>
    <mergeCell ref="A39:K39"/>
    <mergeCell ref="L39:Y39"/>
    <mergeCell ref="I49:J49"/>
    <mergeCell ref="D4:W4"/>
    <mergeCell ref="D5:W5"/>
    <mergeCell ref="M9:W9"/>
    <mergeCell ref="G10:H10"/>
    <mergeCell ref="G11:H11"/>
    <mergeCell ref="B16:X18"/>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E12"/>
  <sheetViews>
    <sheetView zoomScale="120" zoomScaleNormal="120" zoomScalePageLayoutView="0" workbookViewId="0" topLeftCell="A1">
      <selection activeCell="G3" sqref="G3"/>
    </sheetView>
  </sheetViews>
  <sheetFormatPr defaultColWidth="9.140625" defaultRowHeight="12.75"/>
  <cols>
    <col min="1" max="1" width="4.28125" style="12" customWidth="1"/>
    <col min="2" max="2" width="38.421875" style="12" bestFit="1" customWidth="1"/>
    <col min="3" max="3" width="12.8515625" style="12" customWidth="1"/>
    <col min="4" max="4" width="9.140625" style="12" customWidth="1"/>
    <col min="5" max="5" width="11.00390625" style="12" bestFit="1" customWidth="1"/>
    <col min="6" max="16384" width="9.140625" style="12" customWidth="1"/>
  </cols>
  <sheetData>
    <row r="1" ht="15">
      <c r="B1" s="157" t="s">
        <v>251</v>
      </c>
    </row>
    <row r="3" ht="13.5" thickBot="1">
      <c r="E3" s="278" t="s">
        <v>250</v>
      </c>
    </row>
    <row r="4" spans="2:5" ht="15.75" thickBot="1">
      <c r="B4" s="153" t="s">
        <v>144</v>
      </c>
      <c r="C4" s="154" t="s">
        <v>145</v>
      </c>
      <c r="E4" s="277">
        <v>400000</v>
      </c>
    </row>
    <row r="5" spans="2:5" ht="15">
      <c r="B5" s="155" t="s">
        <v>289</v>
      </c>
      <c r="C5" s="158">
        <v>0.6</v>
      </c>
      <c r="E5" s="277"/>
    </row>
    <row r="6" spans="2:5" ht="15">
      <c r="B6" s="155" t="s">
        <v>125</v>
      </c>
      <c r="C6" s="158">
        <v>0.3</v>
      </c>
      <c r="E6" s="160">
        <f>C6*$E$4</f>
        <v>120000</v>
      </c>
    </row>
    <row r="7" spans="2:5" ht="15">
      <c r="B7" s="155" t="s">
        <v>290</v>
      </c>
      <c r="C7" s="158">
        <v>0.3</v>
      </c>
      <c r="E7" s="160">
        <f aca="true" t="shared" si="0" ref="E7:E12">C7*$E$4</f>
        <v>120000</v>
      </c>
    </row>
    <row r="8" spans="2:5" ht="15">
      <c r="B8" s="155" t="s">
        <v>139</v>
      </c>
      <c r="C8" s="158">
        <v>0.4</v>
      </c>
      <c r="E8" s="160">
        <f t="shared" si="0"/>
        <v>160000</v>
      </c>
    </row>
    <row r="9" spans="2:5" ht="15">
      <c r="B9" s="155" t="s">
        <v>291</v>
      </c>
      <c r="C9" s="158">
        <v>0.3</v>
      </c>
      <c r="E9" s="160">
        <f t="shared" si="0"/>
        <v>120000</v>
      </c>
    </row>
    <row r="10" spans="2:5" ht="15">
      <c r="B10" s="155" t="s">
        <v>142</v>
      </c>
      <c r="C10" s="158">
        <v>0.1</v>
      </c>
      <c r="E10" s="160">
        <f t="shared" si="0"/>
        <v>40000</v>
      </c>
    </row>
    <row r="11" spans="2:5" ht="15">
      <c r="B11" s="155" t="s">
        <v>34</v>
      </c>
      <c r="C11" s="158">
        <v>0.05</v>
      </c>
      <c r="E11" s="160">
        <f t="shared" si="0"/>
        <v>20000</v>
      </c>
    </row>
    <row r="12" spans="2:5" ht="15.75" thickBot="1">
      <c r="B12" s="156" t="s">
        <v>292</v>
      </c>
      <c r="C12" s="159">
        <v>0.05</v>
      </c>
      <c r="E12" s="160">
        <f t="shared" si="0"/>
        <v>20000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Ruiz</dc:creator>
  <cp:keywords/>
  <dc:description/>
  <cp:lastModifiedBy>Saini, Eugenia Maria de la Cruz</cp:lastModifiedBy>
  <cp:lastPrinted>2004-11-04T20:54:53Z</cp:lastPrinted>
  <dcterms:created xsi:type="dcterms:W3CDTF">2000-02-07T22:03:31Z</dcterms:created>
  <dcterms:modified xsi:type="dcterms:W3CDTF">2020-01-16T23:41:35Z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